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drawings/drawing2.xml" ContentType="application/vnd.openxmlformats-officedocument.drawing+xml"/>
  <Override PartName="/xl/customProperty3.bin" ContentType="application/vnd.openxmlformats-officedocument.spreadsheetml.customProperty"/>
  <Override PartName="/xl/drawings/drawing3.xml" ContentType="application/vnd.openxmlformats-officedocument.drawing+xml"/>
  <Override PartName="/xl/customProperty4.bin" ContentType="application/vnd.openxmlformats-officedocument.spreadsheetml.customProperty"/>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https://oemgroup.sharepoint.com/sites/AutUK_PanelSalesTeam-ProductTeam/Delade dokument/1 Product Team/100 Panel/000 Supplier Price Lists/Agro/EV EMC/"/>
    </mc:Choice>
  </mc:AlternateContent>
  <xr:revisionPtr revIDLastSave="8" documentId="11_6B91D61E0A7F1ADE84FB6CB81BA3F80359053943" xr6:coauthVersionLast="47" xr6:coauthVersionMax="47" xr10:uidLastSave="{B92683BC-0663-45A7-A133-073C6A78CC1D}"/>
  <bookViews>
    <workbookView xWindow="62520" yWindow="60" windowWidth="29040" windowHeight="15720" activeTab="2" xr2:uid="{00000000-000D-0000-FFFF-FFFF00000000}"/>
  </bookViews>
  <sheets>
    <sheet name="Deutsch" sheetId="1" r:id="rId1"/>
    <sheet name="zusätzliche Kabel" sheetId="3" r:id="rId2"/>
    <sheet name="English" sheetId="2" r:id="rId3"/>
    <sheet name="additional cables" sheetId="4" r:id="rId4"/>
  </sheets>
  <definedNames>
    <definedName name="_xlnm._FilterDatabase" localSheetId="0" hidden="1">Deutsch!$A$20:$K$62</definedName>
    <definedName name="_xlnm._FilterDatabase" localSheetId="2" hidden="1">English!$A$21:$K$63</definedName>
    <definedName name="_xlnm.Print_Titles" localSheetId="0">Deutsch!$19:$20</definedName>
    <definedName name="_xlnm.Print_Titles" localSheetId="2">English!$20:$21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00" i="4" l="1"/>
  <c r="F100" i="4"/>
  <c r="G99" i="4"/>
  <c r="F99" i="4"/>
  <c r="G98" i="4"/>
  <c r="F98" i="4"/>
  <c r="G97" i="4"/>
  <c r="F97" i="4"/>
  <c r="G96" i="4"/>
  <c r="F96" i="4"/>
  <c r="G95" i="4"/>
  <c r="F95" i="4"/>
  <c r="G94" i="4"/>
  <c r="F94" i="4"/>
  <c r="G93" i="4"/>
  <c r="F93" i="4"/>
  <c r="G92" i="4"/>
  <c r="F92" i="4"/>
  <c r="G91" i="4"/>
  <c r="F91" i="4"/>
  <c r="G90" i="4"/>
  <c r="F90" i="4"/>
  <c r="G89" i="4"/>
  <c r="F89" i="4"/>
  <c r="G88" i="4"/>
  <c r="F88" i="4"/>
  <c r="G87" i="4"/>
  <c r="F87" i="4"/>
  <c r="G86" i="4"/>
  <c r="F86" i="4"/>
  <c r="G85" i="4"/>
  <c r="F85" i="4"/>
  <c r="G84" i="4"/>
  <c r="F84" i="4"/>
  <c r="G83" i="4"/>
  <c r="F83" i="4"/>
  <c r="G82" i="4"/>
  <c r="F82" i="4"/>
  <c r="G81" i="4"/>
  <c r="F81" i="4"/>
  <c r="G80" i="4"/>
  <c r="F80" i="4"/>
  <c r="G79" i="4"/>
  <c r="F79" i="4"/>
  <c r="G78" i="4"/>
  <c r="F78" i="4"/>
  <c r="G77" i="4"/>
  <c r="F77" i="4"/>
  <c r="G76" i="4"/>
  <c r="F76" i="4"/>
  <c r="G75" i="4"/>
  <c r="F75" i="4"/>
  <c r="G74" i="4"/>
  <c r="F74" i="4"/>
  <c r="G73" i="4"/>
  <c r="F73" i="4"/>
  <c r="G72" i="4"/>
  <c r="F72" i="4"/>
  <c r="G71" i="4"/>
  <c r="F71" i="4"/>
  <c r="G70" i="4"/>
  <c r="F70" i="4"/>
  <c r="G69" i="4"/>
  <c r="F69" i="4"/>
  <c r="G68" i="4"/>
  <c r="F68" i="4"/>
  <c r="G67" i="4"/>
  <c r="F67" i="4"/>
  <c r="G66" i="4"/>
  <c r="F66" i="4"/>
  <c r="G65" i="4"/>
  <c r="F65" i="4"/>
  <c r="G64" i="4"/>
  <c r="F64" i="4"/>
  <c r="G63" i="4"/>
  <c r="F63" i="4"/>
  <c r="G62" i="4"/>
  <c r="F62" i="4"/>
  <c r="G61" i="4"/>
  <c r="F61" i="4"/>
  <c r="G60" i="4"/>
  <c r="F60" i="4"/>
  <c r="G59" i="4"/>
  <c r="F59" i="4"/>
  <c r="G58" i="4"/>
  <c r="F58" i="4"/>
  <c r="G57" i="4"/>
  <c r="F57" i="4"/>
  <c r="G56" i="4"/>
  <c r="F56" i="4"/>
  <c r="G55" i="4"/>
  <c r="F55" i="4"/>
  <c r="G54" i="4"/>
  <c r="F54" i="4"/>
  <c r="G53" i="4"/>
  <c r="F53" i="4"/>
  <c r="G52" i="4"/>
  <c r="F52" i="4"/>
  <c r="G51" i="4"/>
  <c r="F51" i="4"/>
  <c r="G50" i="4"/>
  <c r="F50" i="4"/>
  <c r="G49" i="4"/>
  <c r="F49" i="4"/>
  <c r="G48" i="4"/>
  <c r="F48" i="4"/>
  <c r="G47" i="4"/>
  <c r="F47" i="4"/>
  <c r="G46" i="4"/>
  <c r="F46" i="4"/>
  <c r="G45" i="4"/>
  <c r="F45" i="4"/>
  <c r="G44" i="4"/>
  <c r="F44" i="4"/>
  <c r="G43" i="4"/>
  <c r="F43" i="4"/>
  <c r="G42" i="4"/>
  <c r="F42" i="4"/>
  <c r="G41" i="4"/>
  <c r="F41" i="4"/>
  <c r="G40" i="4"/>
  <c r="F40" i="4"/>
  <c r="G39" i="4"/>
  <c r="F39" i="4"/>
  <c r="G38" i="4"/>
  <c r="F38" i="4"/>
  <c r="G37" i="4"/>
  <c r="F37" i="4"/>
  <c r="G36" i="4"/>
  <c r="F36" i="4"/>
  <c r="G35" i="4"/>
  <c r="F35" i="4"/>
  <c r="G34" i="4"/>
  <c r="F34" i="4"/>
  <c r="G33" i="4"/>
  <c r="F33" i="4"/>
  <c r="G32" i="4"/>
  <c r="F32" i="4"/>
  <c r="G31" i="4"/>
  <c r="F31" i="4"/>
  <c r="G30" i="4"/>
  <c r="F30" i="4"/>
  <c r="G29" i="4"/>
  <c r="F29" i="4"/>
  <c r="G28" i="4"/>
  <c r="F28" i="4"/>
  <c r="G27" i="4"/>
  <c r="F27" i="4"/>
  <c r="G26" i="4"/>
  <c r="F26" i="4"/>
  <c r="G25" i="4"/>
  <c r="F25" i="4"/>
  <c r="G24" i="4"/>
  <c r="F24" i="4"/>
  <c r="G23" i="4"/>
  <c r="F23" i="4"/>
  <c r="G22" i="4"/>
  <c r="F22" i="4"/>
  <c r="G21" i="4"/>
  <c r="F21" i="4"/>
  <c r="G20" i="4"/>
  <c r="F20" i="4"/>
  <c r="G19" i="4"/>
  <c r="F19" i="4"/>
  <c r="G18" i="4"/>
  <c r="F18" i="4"/>
  <c r="G17" i="4"/>
  <c r="F17" i="4"/>
  <c r="G16" i="4"/>
  <c r="F16" i="4"/>
  <c r="G15" i="4"/>
  <c r="F15" i="4"/>
  <c r="G14" i="4"/>
  <c r="F14" i="4"/>
  <c r="G13" i="4"/>
  <c r="F13" i="4"/>
  <c r="G12" i="4"/>
  <c r="F12" i="4"/>
  <c r="G11" i="4"/>
  <c r="F11" i="4"/>
  <c r="G10" i="4"/>
  <c r="F10" i="4"/>
  <c r="G9" i="4"/>
  <c r="F9" i="4"/>
  <c r="G8" i="4"/>
  <c r="F8" i="4"/>
  <c r="G7" i="4"/>
  <c r="F7" i="4"/>
  <c r="G100" i="3" l="1"/>
  <c r="F100" i="3"/>
  <c r="G99" i="3"/>
  <c r="F99" i="3"/>
  <c r="G98" i="3"/>
  <c r="F98" i="3"/>
  <c r="G97" i="3"/>
  <c r="F97" i="3"/>
  <c r="G96" i="3"/>
  <c r="F96" i="3"/>
  <c r="G95" i="3"/>
  <c r="F95" i="3"/>
  <c r="G94" i="3"/>
  <c r="F94" i="3"/>
  <c r="G93" i="3"/>
  <c r="F93" i="3"/>
  <c r="G92" i="3"/>
  <c r="F92" i="3"/>
  <c r="G91" i="3"/>
  <c r="F91" i="3"/>
  <c r="G90" i="3"/>
  <c r="F90" i="3"/>
  <c r="G89" i="3"/>
  <c r="F89" i="3"/>
  <c r="G88" i="3"/>
  <c r="F88" i="3"/>
  <c r="G87" i="3"/>
  <c r="F87" i="3"/>
  <c r="G86" i="3"/>
  <c r="F86" i="3"/>
  <c r="G85" i="3"/>
  <c r="F85" i="3"/>
  <c r="G84" i="3"/>
  <c r="F84" i="3"/>
  <c r="G83" i="3"/>
  <c r="F83" i="3"/>
  <c r="G82" i="3"/>
  <c r="F82" i="3"/>
  <c r="G81" i="3"/>
  <c r="F81" i="3"/>
  <c r="G80" i="3"/>
  <c r="F80" i="3"/>
  <c r="G79" i="3"/>
  <c r="F79" i="3"/>
  <c r="G78" i="3"/>
  <c r="F78" i="3"/>
  <c r="G77" i="3"/>
  <c r="F77" i="3"/>
  <c r="G76" i="3"/>
  <c r="F76" i="3"/>
  <c r="G75" i="3"/>
  <c r="F75" i="3"/>
  <c r="G74" i="3"/>
  <c r="F74" i="3"/>
  <c r="G73" i="3"/>
  <c r="F73" i="3"/>
  <c r="G72" i="3"/>
  <c r="F72" i="3"/>
  <c r="G71" i="3"/>
  <c r="F71" i="3"/>
  <c r="G70" i="3"/>
  <c r="F70" i="3"/>
  <c r="G69" i="3"/>
  <c r="F69" i="3"/>
  <c r="G68" i="3"/>
  <c r="F68" i="3"/>
  <c r="G67" i="3"/>
  <c r="F67" i="3"/>
  <c r="G66" i="3"/>
  <c r="F66" i="3"/>
  <c r="G65" i="3"/>
  <c r="F65" i="3"/>
  <c r="G64" i="3"/>
  <c r="F64" i="3"/>
  <c r="G63" i="3"/>
  <c r="F63" i="3"/>
  <c r="G62" i="3"/>
  <c r="F62" i="3"/>
  <c r="G61" i="3"/>
  <c r="F61" i="3"/>
  <c r="G60" i="3"/>
  <c r="F60" i="3"/>
  <c r="G59" i="3"/>
  <c r="F59" i="3"/>
  <c r="G58" i="3"/>
  <c r="F58" i="3"/>
  <c r="G57" i="3"/>
  <c r="F57" i="3"/>
  <c r="G56" i="3"/>
  <c r="F56" i="3"/>
  <c r="G55" i="3"/>
  <c r="F55" i="3"/>
  <c r="G54" i="3"/>
  <c r="F54" i="3"/>
  <c r="G53" i="3"/>
  <c r="F53" i="3"/>
  <c r="G52" i="3"/>
  <c r="F52" i="3"/>
  <c r="G51" i="3"/>
  <c r="F51" i="3"/>
  <c r="G50" i="3"/>
  <c r="F50" i="3"/>
  <c r="G49" i="3"/>
  <c r="F49" i="3"/>
  <c r="G48" i="3"/>
  <c r="F48" i="3"/>
  <c r="G47" i="3"/>
  <c r="F47" i="3"/>
  <c r="G46" i="3"/>
  <c r="F46" i="3"/>
  <c r="G45" i="3"/>
  <c r="F45" i="3"/>
  <c r="G44" i="3"/>
  <c r="F44" i="3"/>
  <c r="G43" i="3"/>
  <c r="F43" i="3"/>
  <c r="G42" i="3"/>
  <c r="F42" i="3"/>
  <c r="G41" i="3"/>
  <c r="F41" i="3"/>
  <c r="G40" i="3"/>
  <c r="F40" i="3"/>
  <c r="G39" i="3"/>
  <c r="F39" i="3"/>
  <c r="G38" i="3"/>
  <c r="F38" i="3"/>
  <c r="G37" i="3"/>
  <c r="F37" i="3"/>
  <c r="G36" i="3"/>
  <c r="F36" i="3"/>
  <c r="G35" i="3"/>
  <c r="F35" i="3"/>
  <c r="G34" i="3"/>
  <c r="F34" i="3"/>
  <c r="G33" i="3"/>
  <c r="F33" i="3"/>
  <c r="G32" i="3"/>
  <c r="F32" i="3"/>
  <c r="G31" i="3"/>
  <c r="F31" i="3"/>
  <c r="G30" i="3"/>
  <c r="F30" i="3"/>
  <c r="G29" i="3"/>
  <c r="F29" i="3"/>
  <c r="G28" i="3"/>
  <c r="F28" i="3"/>
  <c r="G27" i="3"/>
  <c r="F27" i="3"/>
  <c r="G26" i="3"/>
  <c r="F26" i="3"/>
  <c r="G25" i="3"/>
  <c r="F25" i="3"/>
  <c r="G24" i="3"/>
  <c r="F24" i="3"/>
  <c r="G23" i="3"/>
  <c r="F23" i="3"/>
  <c r="G22" i="3"/>
  <c r="F22" i="3"/>
  <c r="G21" i="3"/>
  <c r="F21" i="3"/>
  <c r="G20" i="3"/>
  <c r="F20" i="3"/>
  <c r="G19" i="3"/>
  <c r="F19" i="3"/>
  <c r="G18" i="3"/>
  <c r="F18" i="3"/>
  <c r="G17" i="3"/>
  <c r="F17" i="3"/>
  <c r="G16" i="3"/>
  <c r="F16" i="3"/>
  <c r="G15" i="3"/>
  <c r="F15" i="3"/>
  <c r="G14" i="3"/>
  <c r="F14" i="3"/>
  <c r="G13" i="3"/>
  <c r="F13" i="3"/>
  <c r="G12" i="3"/>
  <c r="F12" i="3"/>
  <c r="G11" i="3"/>
  <c r="F11" i="3"/>
  <c r="G10" i="3"/>
  <c r="F10" i="3"/>
  <c r="G9" i="3"/>
  <c r="F9" i="3"/>
  <c r="G8" i="3"/>
  <c r="F8" i="3"/>
  <c r="G7" i="3"/>
  <c r="F7" i="3"/>
</calcChain>
</file>

<file path=xl/sharedStrings.xml><?xml version="1.0" encoding="utf-8"?>
<sst xmlns="http://schemas.openxmlformats.org/spreadsheetml/2006/main" count="1298" uniqueCount="258">
  <si>
    <t>Kabeltyp</t>
  </si>
  <si>
    <t>Hersteller</t>
  </si>
  <si>
    <t>Kabelnorm</t>
  </si>
  <si>
    <t>IP68</t>
  </si>
  <si>
    <t>IP6K9K</t>
  </si>
  <si>
    <t>Mehrleiter</t>
  </si>
  <si>
    <t>Einleiter</t>
  </si>
  <si>
    <t>LV 216-2</t>
  </si>
  <si>
    <t>Artikelnummer</t>
  </si>
  <si>
    <t>Coroflex</t>
  </si>
  <si>
    <t>Huber + Suhner</t>
  </si>
  <si>
    <t>64997293</t>
  </si>
  <si>
    <t>Kabel Validierungsliste</t>
  </si>
  <si>
    <t>Aktualisierungsdatum:</t>
  </si>
  <si>
    <t>64996918</t>
  </si>
  <si>
    <t>64997778</t>
  </si>
  <si>
    <t>Leoni Silitherm</t>
  </si>
  <si>
    <t>64997453</t>
  </si>
  <si>
    <t>64997452</t>
  </si>
  <si>
    <t>9-2611</t>
  </si>
  <si>
    <t>64997451</t>
  </si>
  <si>
    <t>64995566</t>
  </si>
  <si>
    <t>64995564</t>
  </si>
  <si>
    <t>64995560</t>
  </si>
  <si>
    <t>Kromberg + Schubert</t>
  </si>
  <si>
    <t>ISO 14572/ISO 19642-9</t>
  </si>
  <si>
    <t>9-2641 FHLR2GCB2G</t>
  </si>
  <si>
    <t>Brugg</t>
  </si>
  <si>
    <t>FL11YCB11Y</t>
  </si>
  <si>
    <t>Champlain</t>
  </si>
  <si>
    <t>ISO-19642-9</t>
  </si>
  <si>
    <t>FHLR13XC13X</t>
  </si>
  <si>
    <t>64994093</t>
  </si>
  <si>
    <t>9-2611 FHLR2GCB2G</t>
  </si>
  <si>
    <t>keine Info</t>
  </si>
  <si>
    <t>þ</t>
  </si>
  <si>
    <t>Kabelquerschnitt
[mm²]</t>
  </si>
  <si>
    <t>2x6</t>
  </si>
  <si>
    <t>4x4</t>
  </si>
  <si>
    <t>2x4</t>
  </si>
  <si>
    <t>2x2,5</t>
  </si>
  <si>
    <t>4x10</t>
  </si>
  <si>
    <t>5x6</t>
  </si>
  <si>
    <t>4x6</t>
  </si>
  <si>
    <t>4x2,5</t>
  </si>
  <si>
    <t>3x6</t>
  </si>
  <si>
    <t>2x4 + 2x0,5</t>
  </si>
  <si>
    <t>Anforderungen erfüllt</t>
  </si>
  <si>
    <r>
      <rPr>
        <u/>
        <sz val="10"/>
        <color theme="1"/>
        <rFont val="Arial"/>
        <family val="2"/>
      </rPr>
      <t>EN 62444</t>
    </r>
    <r>
      <rPr>
        <sz val="10"/>
        <color theme="1"/>
        <rFont val="Arial"/>
        <family val="2"/>
      </rPr>
      <t xml:space="preserve">
Bei Einleiterkabel werden stellvertretend für das Kabel die Kabelverschraubungen mit einem Prüfdorn geprüft. Man erhält dadurch vergleichbare Messergebnisse der unterschiedlichen Kabelverschraubungen, welche nicht durch unterschiedliche Qualitäten der Kabel beeinflusst werden. Aus diesem Grund wurden bei den unten genannten Kabel, in der Spalte EN 62444, die Prüfungen, der Norm entsprechend, mit einem Prüfdorn durchgeführt.</t>
    </r>
  </si>
  <si>
    <t>Prüfungen</t>
  </si>
  <si>
    <t>Die nachfolgenden Aussagen beziehen sich auf AGRO AG Kabelverschraubungen der Serie 1089, EVolution EMC.</t>
  </si>
  <si>
    <t>EN 62444
Zugentlastung Ausführung B
[N]</t>
  </si>
  <si>
    <t>&gt;120</t>
  </si>
  <si>
    <t>&gt;130</t>
  </si>
  <si>
    <t>&gt;140</t>
  </si>
  <si>
    <t>1089 EVolution EMC Größe</t>
  </si>
  <si>
    <t>103</t>
  </si>
  <si>
    <t>098</t>
  </si>
  <si>
    <t>114</t>
  </si>
  <si>
    <t>146</t>
  </si>
  <si>
    <t>132</t>
  </si>
  <si>
    <t>160</t>
  </si>
  <si>
    <t>154</t>
  </si>
  <si>
    <t>184</t>
  </si>
  <si>
    <t>175</t>
  </si>
  <si>
    <t>210</t>
  </si>
  <si>
    <t>200</t>
  </si>
  <si>
    <t>231</t>
  </si>
  <si>
    <t>227</t>
  </si>
  <si>
    <t>Anmerkungen zu den Prüfungen:</t>
  </si>
  <si>
    <r>
      <rPr>
        <u/>
        <sz val="10"/>
        <color theme="1"/>
        <rFont val="Arial"/>
        <family val="2"/>
      </rPr>
      <t>IP68</t>
    </r>
    <r>
      <rPr>
        <sz val="10"/>
        <color theme="1"/>
        <rFont val="Arial"/>
        <family val="2"/>
      </rPr>
      <t xml:space="preserve">
Es wurde nicht jedes einzelne Kabel geprüft. Aufgrund unserer Erfahrungen und der durchgeführten Prüfungen der letzten Jahrzehnte, bzw. Prüfungen mit vergleichbaren Kabel, kommen wir zu der Aussage in untenstehender Tabelle. Sollte eine Prüfung mit Prüfbericht erforderlich sein, bitten wir Sie dies bei uns anzufragen.</t>
    </r>
  </si>
  <si>
    <r>
      <rPr>
        <u/>
        <sz val="10"/>
        <color theme="1"/>
        <rFont val="Arial"/>
        <family val="2"/>
      </rPr>
      <t>IP6K9K</t>
    </r>
    <r>
      <rPr>
        <sz val="10"/>
        <color theme="1"/>
        <rFont val="Arial"/>
        <family val="2"/>
      </rPr>
      <t xml:space="preserve">
Bei der IP6K9K Prüfung haben wir im eigenen Labor "nur" den Wasserteil des Tests durchgeführt, die Staubprüfung 6K nach ISO 20653 können wir in unserem Labor nicht durchführen. Die durchgeführten Tests der IP6X Prüfung (EN IEC 60529), welche bei IP68 geprüft wird, sind jedoch anspruchsvoller, da hier mit Unterdruck getestet wird.</t>
    </r>
  </si>
  <si>
    <t>64997774</t>
  </si>
  <si>
    <t>Deutsche Version</t>
  </si>
  <si>
    <t>Update date:</t>
  </si>
  <si>
    <t>Cable validation list</t>
  </si>
  <si>
    <t>The following statements refer to AGRO AG cable glands series 1089, EVolution EMC.</t>
  </si>
  <si>
    <t>Notes on the exams:</t>
  </si>
  <si>
    <r>
      <rPr>
        <u/>
        <sz val="10"/>
        <color theme="1"/>
        <rFont val="Arial"/>
        <family val="2"/>
      </rPr>
      <t>IP68</t>
    </r>
    <r>
      <rPr>
        <sz val="10"/>
        <color theme="1"/>
        <rFont val="Arial"/>
        <family val="2"/>
      </rPr>
      <t xml:space="preserve">
Not every single cable has been tested. Based on our experience and the tests carried out over the last decades, or tests with comparable cables, we come to the statement in the table below. If a test with a test report is required, please contact us.</t>
    </r>
  </si>
  <si>
    <t>English version</t>
  </si>
  <si>
    <r>
      <rPr>
        <u/>
        <sz val="10"/>
        <color theme="1"/>
        <rFont val="Arial"/>
        <family val="2"/>
      </rPr>
      <t>EN 62444</t>
    </r>
    <r>
      <rPr>
        <sz val="10"/>
        <color theme="1"/>
        <rFont val="Arial"/>
        <family val="2"/>
      </rPr>
      <t xml:space="preserve">
For single-core cables, the cable glands are tested with a test mandrel as a representative of the cable. This provides comparable measurement results of the different cable glands, which are not influenced by the different qualities of the cables. For this reason, the tests for the cables listed below in the EN 62444 column were carried out with a test mandrel in accordance with the standard.
Translated with www.DeepL.com/Translator (free version)</t>
    </r>
  </si>
  <si>
    <r>
      <rPr>
        <u/>
        <sz val="10"/>
        <color theme="1"/>
        <rFont val="Arial"/>
        <family val="2"/>
      </rPr>
      <t>IP6K9K</t>
    </r>
    <r>
      <rPr>
        <sz val="10"/>
        <color theme="1"/>
        <rFont val="Arial"/>
        <family val="2"/>
      </rPr>
      <t xml:space="preserve">
For the IP6K9K test, we "only" performed the water part of the test in our own laboratory; we cannot perform the 6K dust test according to ISO 20653 in our laboratory. However, the tests carried out for the IP6X test (EN IEC 60529), which is tested at IP68, are more demanding, because here the test is carried out with negative pressure.</t>
    </r>
  </si>
  <si>
    <r>
      <rPr>
        <u/>
        <sz val="10"/>
        <color theme="1"/>
        <rFont val="Arial"/>
        <family val="2"/>
      </rPr>
      <t>Requirements met</t>
    </r>
    <r>
      <rPr>
        <sz val="10"/>
        <color theme="1"/>
        <rFont val="Arial"/>
        <family val="2"/>
      </rPr>
      <t xml:space="preserve">
In the case of standardized cables, not all cables from the various manufacturers are tested. Since the cables comply with a standard, we consider it sufficient if only one cable is tested for the 
same cables from different manufacturers and this result is also used as a basis for the same cables from other manufacturers. If a test with a test report is required, please ask us.</t>
    </r>
  </si>
  <si>
    <r>
      <rPr>
        <u/>
        <sz val="10"/>
        <color theme="1"/>
        <rFont val="Arial"/>
        <family val="2"/>
      </rPr>
      <t>Anforderungen erfüllt</t>
    </r>
    <r>
      <rPr>
        <sz val="10"/>
        <color theme="1"/>
        <rFont val="Arial"/>
        <family val="2"/>
      </rPr>
      <t xml:space="preserve">
Bei genormten Kabel werden nicht alle Kabel der unterschiedlichen Hersteller geprüft. Da die Kabel einer Norm entsprechen, betrachten wir es als ausreichend, wenn 
bei gleichen Kabel, unterschiedlicher Hersteller, lediglich ein Kabel getestet wird und dieses Ergebnis auch bei gleichen Kabel anderer Hersteller zugrunde gelegt wird. 
Sollte eine Prüfung mit Prüfbericht erforderlich sein, bitten wir Sie dies bei uns anzufragen.</t>
    </r>
  </si>
  <si>
    <t>Exams</t>
  </si>
  <si>
    <t>Cable type</t>
  </si>
  <si>
    <t>Manufacturer</t>
  </si>
  <si>
    <r>
      <rPr>
        <sz val="10"/>
        <rFont val="Arial"/>
        <family val="2"/>
      </rPr>
      <t>FHLR2GCB2G</t>
    </r>
    <r>
      <rPr>
        <sz val="10"/>
        <color theme="1"/>
        <rFont val="Arial"/>
        <family val="2"/>
      </rPr>
      <t xml:space="preserve"> 00019</t>
    </r>
  </si>
  <si>
    <t>FHLR2GCB2G 000113</t>
  </si>
  <si>
    <t>FHLR2G2GCB2G 00002</t>
  </si>
  <si>
    <t>FHLR2G2GCB2G 00011</t>
  </si>
  <si>
    <t>Cable cross section
[mm²]</t>
  </si>
  <si>
    <t>Item number</t>
  </si>
  <si>
    <t>1089 EVolution EMC Size</t>
  </si>
  <si>
    <t>Cable norm</t>
  </si>
  <si>
    <t>EN 62444
Strain relief version B
[N]</t>
  </si>
  <si>
    <t>Requirements met</t>
  </si>
  <si>
    <t>Radox 155(S) 84 116 032</t>
  </si>
  <si>
    <t>Radox 155(S) 84 100 604</t>
  </si>
  <si>
    <t>Radox 155(S) 84 100 296</t>
  </si>
  <si>
    <t>Radox 155(S) 84 096 257</t>
  </si>
  <si>
    <t>Radox 155(S) 84 100 298</t>
  </si>
  <si>
    <t>Radox 155(S) 84 100 299</t>
  </si>
  <si>
    <t>Radox 155(S) 84 103 410</t>
  </si>
  <si>
    <t xml:space="preserve">Radox 155(S) 85 025 197 </t>
  </si>
  <si>
    <t>Radox 155(S) 12 585 651</t>
  </si>
  <si>
    <t>Radox 155(S) 85 070 512</t>
  </si>
  <si>
    <t>Radox 155(S) 84 137 053</t>
  </si>
  <si>
    <t>Radox 155(S) 12 585 652</t>
  </si>
  <si>
    <t>Toleranz AD_Kabel</t>
  </si>
  <si>
    <t>AD_Kabel</t>
  </si>
  <si>
    <t>obere Toleranz</t>
  </si>
  <si>
    <t>min. AD_Kabel</t>
  </si>
  <si>
    <t>max. AD_Kabel</t>
  </si>
  <si>
    <t>SD</t>
  </si>
  <si>
    <t>Normkabel, 3x 2.5mm2, dünnwandig, - ISO 19642-9</t>
  </si>
  <si>
    <t>LS Cable South Korea, FHLR2GC2G-A,1x16mm2,  - ISO 19642</t>
  </si>
  <si>
    <t>Normkabel, 1x 16mm2, dünnwandig, - ISO 19642-9</t>
  </si>
  <si>
    <t>LS Cable South Korea, FHL91XC91X-A,1x10mm2,- ISO 19642</t>
  </si>
  <si>
    <t>Normkabel, 1x 10mm2, dickwandig, - ISO 19642-9</t>
  </si>
  <si>
    <t>Leoni Silitherm, 2x2.5mm2, Art.-Nr. FHLR2G2GCB2G 00001</t>
  </si>
  <si>
    <t>Leoni Hivocar 200 S multi core, 2x 2.5mm2, ISO 6722</t>
  </si>
  <si>
    <t>Leoni Silitherm, 3x 2.5mm2, Art.-Nr. FHLR2G2GCB2G 00004</t>
  </si>
  <si>
    <t>H+S, Radox, 2x 4mm2, Art.-Nr. 12 582 308  - ISO 19642-9</t>
  </si>
  <si>
    <t>Leoni BetaTrans, 1x 16mm2, Art.-Nr. 315137</t>
  </si>
  <si>
    <t>H+S, Radox, 3x 4mm2, Art.-Nr.  84 090 304  - ISO 19642-9</t>
  </si>
  <si>
    <t>Leoni BetaTrans, 3x 2.5mm2, Art.-Nr. *</t>
  </si>
  <si>
    <t>Coroflex, 3x 2.5mm2, Art-Nr. 9-2641</t>
  </si>
  <si>
    <t>Leoni Hivocar 200 S multi core, 3x 2.5mm2</t>
  </si>
  <si>
    <t>Leoni Hivocar 200 S single core, 1x16mm2, ISO 6722</t>
  </si>
  <si>
    <t>Normkabel, 4x 2.5mm2, dünnwandig, - ISO 19642-9</t>
  </si>
  <si>
    <t>Brugg Kabel 1x 16mm2, FL11YC11Y - Art.-Nr.533007</t>
  </si>
  <si>
    <t>Normkabel, 2x 4mm2, dünnwandig, - ISO 19642-9</t>
  </si>
  <si>
    <t>H+S, Radox, 1x 25mm2, Art.-Nr. 85 128 293 - ISO 19642-9 "Flex"</t>
  </si>
  <si>
    <t>H+S, Radox, 2x 6mm2, Art.-Nr. 12 584 915 - ISO 19642-9</t>
  </si>
  <si>
    <t>Normkabel, 3x 4mm2, dünnwandig, - ISO 19642-9</t>
  </si>
  <si>
    <t>Coroflex, 4x 2.5mm2, Art-Nr. 9-2641</t>
  </si>
  <si>
    <t>Coroplast, 2x 4mm2, Art-Nr. 9-2641</t>
  </si>
  <si>
    <t>Leoni Hivocar 200 S multi core, 2x 4mm2</t>
  </si>
  <si>
    <t>LS Cable South Korea, FHLR2GC2G-A,1x 25mm2,  - ISO 19642</t>
  </si>
  <si>
    <t>Kroschu, multi-core T125, 2x 4mm2, Art.-Nr.FHLR31Y9YCB11Y</t>
  </si>
  <si>
    <t>Normkabel, 1x 25mm2, dünnwandig, - ISO 19642-9</t>
  </si>
  <si>
    <t>Normkabel, 2x 2.5mm2, dickwandig, - ISO 19642-9</t>
  </si>
  <si>
    <t>Amphenol 1x16mm2, PowerLink - ISO 6722</t>
  </si>
  <si>
    <t>Leoni BetaTrans, 1x 25mm2, Art.-Nr. 315138</t>
  </si>
  <si>
    <t>Normkabel, 3x 2.5mm2, dickwandig, - ISO 19642-9</t>
  </si>
  <si>
    <t>Leoni Silitherm, 2x6mm2, Art.-Nr. FHLR2G2GCB2G 00003</t>
  </si>
  <si>
    <t>Normkabel, 3x 6mm2, dünnwandig, - ISO 19642-9</t>
  </si>
  <si>
    <t>Leoni Hivocar 200 S multi core, 2x 6mm2</t>
  </si>
  <si>
    <t>H+S, Radox, 2x 8mm2, Art.-Nr. 85 028 256  - ISO 19642-9</t>
  </si>
  <si>
    <t>H+S, Radox, 1x 35mm2, Art.-Nr. 85 128 292  - ISO 19642-9</t>
  </si>
  <si>
    <t xml:space="preserve">Leoni Silitherm, 4x4mm2, Art.-Nr. FHLR2G2GCB2G 00012 </t>
  </si>
  <si>
    <t>LS Cable South Korea, FHLR2GC2G-A,1x35mm2,  - ISO 19642</t>
  </si>
  <si>
    <t>Normkabel, 1x 35mm2, dünnwandig, - ISO 19642-9</t>
  </si>
  <si>
    <t>Coroflex, 4x 4mm2, Art-Nr. 9-2641</t>
  </si>
  <si>
    <t>Kroschu, multi-core T125, 4x4mm2, Art.-Nr.FHLR31Y9YCB11Y</t>
  </si>
  <si>
    <t>Leoni BetaTrans, 4x 4mm2, Art.-Nr. 316001</t>
  </si>
  <si>
    <t>Leoni Silitherm, 5x4mm2, Art.-Nr. FHLR2G2GCB2G 00008</t>
  </si>
  <si>
    <t>Leoni Hivocar 200 S single core, 1x 35mm2, ISO 6722</t>
  </si>
  <si>
    <t>H+S, Radox, 2x 10mm2, Art.-Nr. 84 152 097  - ISO 19642-9</t>
  </si>
  <si>
    <t>H+S, Radox, 5x 6mm2,  Art.-Nr.  84 130 729  - ISO 19642-9</t>
  </si>
  <si>
    <t>Coroflex, 5x 4mm2, Art-Nr. 9-2641</t>
  </si>
  <si>
    <t>Normkabel, 3x 4mm2, dickwandig, - ISO 19642-9</t>
  </si>
  <si>
    <t>Brugg Kabel, 3x 6mm2, FL11YBC11Y - Art. 533016</t>
  </si>
  <si>
    <t>Leoni BetaTrans, 3x 6mm2, Art.-Nr. 316002</t>
  </si>
  <si>
    <t>H+S, Radox, 1x 50mm2, Art.-Nr. 85 128 294  - ISO 19642-9 "Flex"</t>
  </si>
  <si>
    <t>Coroflex, 4x 6mm2, Art-Nr. 9-2641</t>
  </si>
  <si>
    <t>LS Cable South Korea, FHLR2GC2G-A,1x50mm2,  - ISO 19642</t>
  </si>
  <si>
    <t>Normkabel, 1x 50mm2, dünnwandig, - ISO 19642-9</t>
  </si>
  <si>
    <t>LS Cable South Korea, FHL91XC91X-A,1x35mm2,  - ISO 19642</t>
  </si>
  <si>
    <t>Normkabel, 1x 35mm2, dickwandig, - ISO 19642-9</t>
  </si>
  <si>
    <t>Amphenol 1x35mm2, PowerLink - ISO 6722</t>
  </si>
  <si>
    <t>Brugg Kabel 1x 50mm2, FL11YC11Y - Art. 533004</t>
  </si>
  <si>
    <t>Normkabel, 2x 10mm2, dünnwandig, - ISO 19642-9</t>
  </si>
  <si>
    <t>Leoni Hivocar 200 S single core, 1x 50mm2, ISO 6722</t>
  </si>
  <si>
    <t>Tramadox TI Brasil, 3x 6mm2, Art 02.20.1.0004, ISI 6722</t>
  </si>
  <si>
    <t>H+S, Radox, 1x 70mm2, Art.-Nr. 85 010 927  - ISO 19642-9 "Flex"</t>
  </si>
  <si>
    <t>Leoni BetaTrans, 3x10mm2, Art.-Nr. *</t>
  </si>
  <si>
    <t>LS Cable South Korea, FHLR2GC2G-A,1x70mm2,  - ISO 19642</t>
  </si>
  <si>
    <t>Normkabel, 1x 70mm2, dünnwandig, - ISO 19642-9</t>
  </si>
  <si>
    <t>LS Cable South Korea, FHL91XC91X-A,1x50mm2,  - ISO 19642</t>
  </si>
  <si>
    <t>Normkabel, 1x 50mm2, dickwandig, - ISO 19642-9</t>
  </si>
  <si>
    <t>Amphenol 1x50mm2, PowerLink, CP710500 - ISO 6722</t>
  </si>
  <si>
    <t>Tramadox TI Brasil, 1x 50mm2, Art 02.20.1.0006, ISI 6722</t>
  </si>
  <si>
    <t>Tramadox TI Brasil, 4x 4mm2, Art 02.20.4.0002, ISI 6722</t>
  </si>
  <si>
    <t>Normkabel, 4x 2.5mm2, dickwandig, - ISO 19642-9</t>
  </si>
  <si>
    <t>Leoni BetaTrans, 1x 70mm2, Art.-Nr. 315141</t>
  </si>
  <si>
    <t>Coroflex LV216-2, 1x 70mm2, Art. 9-2611</t>
  </si>
  <si>
    <t>Leoni Silitherm, 70mm2,</t>
  </si>
  <si>
    <t>H+S, Radox, 1x 95mm2, Art.-Nr. 85 010 928  - ISO 19642-9 "Flex"</t>
  </si>
  <si>
    <t>LS Cable South Korea, FHL91XC91X-A,1x70mm2,  - ISO 19642</t>
  </si>
  <si>
    <t>Normkabel, 1x 70mm2, dickwandig, - ISO 19642-9</t>
  </si>
  <si>
    <t>LS Cable South Korea, FHLR2GC2G-A,1x95mm2,  - ISO 19642</t>
  </si>
  <si>
    <t>Normkabel, 1x 95mm2, dünnwandig, - ISO 19642-9</t>
  </si>
  <si>
    <t>Normkabel, 3x 10mm2, dickwandig, - ISO 19642-9</t>
  </si>
  <si>
    <t>Leoni BetaTrans, 1x 95mm2, Art.-Nr. 315142</t>
  </si>
  <si>
    <t>Brugg Kabel 3x 10mm2, FL11YC11Y - Art. 533000</t>
  </si>
  <si>
    <t>Leoni Hivocar 200 S single core, 1x 70mm2, ISO 6722</t>
  </si>
  <si>
    <t>Amphenol 1x70mm2, PowerLink, Art CP710700- ISO 6722</t>
  </si>
  <si>
    <t>Tramadox TI Brasil, 1x 70mm2, Art 02.20.1.0007, ISI 6722</t>
  </si>
  <si>
    <t>Leoni Silitherm LV216-2, 1x 95mm2</t>
  </si>
  <si>
    <t>Tramadox TI Brasil, 3x 10mm2, Art 02.20.4.0003, ISI 6722</t>
  </si>
  <si>
    <t>Brugg Kabel 1x 95mm2, FL11YC11Y - Art. 533006</t>
  </si>
  <si>
    <t>Coroflex LV216-2, 1x 120mm2, Art. 9-2621</t>
  </si>
  <si>
    <t>Kroschu LV216-2, 1x 120mm2, Art. 64997453</t>
  </si>
  <si>
    <t>H+S, Radox, 1x 120mm2, Art.-Nr. 85 010 929  - ISO 19642-9 "Flex"</t>
  </si>
  <si>
    <t>Normkabel, 1x 120mm2, dünnwandig, - ISO 19642-9</t>
  </si>
  <si>
    <t>Amphenol 1x 95mm2, PowerLink, Art CP710950- ISO 6722</t>
  </si>
  <si>
    <t xml:space="preserve">Weitere Kabel, welche zur den EVolution EMC Bauteilen passen </t>
  </si>
  <si>
    <t xml:space="preserve">aber noch nicht validiert wurden. </t>
  </si>
  <si>
    <t xml:space="preserve">Further cables, which fit to the EVolution EMC components </t>
  </si>
  <si>
    <t xml:space="preserve">but have not yet been validated. </t>
  </si>
  <si>
    <t>AD_cable</t>
  </si>
  <si>
    <t>Upper tolerance</t>
  </si>
  <si>
    <t>lower tolerance</t>
  </si>
  <si>
    <t>untere Toleranz</t>
  </si>
  <si>
    <t>min. AD_cable</t>
  </si>
  <si>
    <t>max. AD_cable</t>
  </si>
  <si>
    <t>Toleranz AD_cable</t>
  </si>
  <si>
    <t>Brugg cable 1x 16mm2, FL11YC11Y - Art.-Nr.533007</t>
  </si>
  <si>
    <t>Brugg cable, 3x 6mm2, FL11YBC11Y - Art. 533016</t>
  </si>
  <si>
    <t>Brugg cable 1x 50mm2, FL11YC11Y - Art. 533004</t>
  </si>
  <si>
    <t>Brugg cable 3x 10mm2, FL11YC11Y - Art. 533000</t>
  </si>
  <si>
    <t>Brugg cable 1x 95mm2, FL11YC11Y - Art. 533006</t>
  </si>
  <si>
    <t xml:space="preserve">cable standard ISO 19642-9, 1x 16mm2, thin wall, - </t>
  </si>
  <si>
    <t>cable standard ISO 19642-9,  3x 2.5mm2, thin wall</t>
  </si>
  <si>
    <t>cable standard ISO 19642-9, 4x 2.5mm2, thin wall</t>
  </si>
  <si>
    <t>cable standard ISO 19642-9, 2x 4mm2, thin wall</t>
  </si>
  <si>
    <t>cable standard ISO 19642-9, 3x 4mm2, thin wall</t>
  </si>
  <si>
    <t>cable standard ISO 19642-9, 1x 25mm2, thin wall</t>
  </si>
  <si>
    <t>cable standard ISO 19642-9, 3x 6mm2, thin wall</t>
  </si>
  <si>
    <t>cable standard ISO 19642-9, 1x 35mm2, thin wall</t>
  </si>
  <si>
    <t>cable standard ISO 19642-9, 3x 4mm2, dickwandid</t>
  </si>
  <si>
    <t>cable standard ISO 19642-9, 1x 50mm2, thin wall</t>
  </si>
  <si>
    <t>cable standard ISO 19642-9, 2x 10mm2, thin wall</t>
  </si>
  <si>
    <t>cable standard ISO 19642-9, 1x 70mm2, thin wall</t>
  </si>
  <si>
    <t>cable standard ISO 19642-9, 1x 95mm2, thin wall</t>
  </si>
  <si>
    <t>cable standard ISO 19642-9, 1x 120mm2, thin wall</t>
  </si>
  <si>
    <t>cable standard ISO 19642-9, 2x 2.5mm2, thick wall</t>
  </si>
  <si>
    <t>cable standard ISO 19642-9, 3x 2.5mm2, thick wall</t>
  </si>
  <si>
    <t>cable standard ISO 19642-9, 1x 35mm2, thick wall</t>
  </si>
  <si>
    <t>cable standard ISO 19642-9, 1x 50mm2, thick wall</t>
  </si>
  <si>
    <t>cable standard ISO 19642-9, 4x 2.5mm2, thick wall</t>
  </si>
  <si>
    <t>cable standard ISO 19642-9, 1x 70mm2, thick wall</t>
  </si>
  <si>
    <t>cable standard ISO 19642-9, 3x 10mm2, thick wall</t>
  </si>
  <si>
    <t>cable standard ISO 19642-9, 1x 10mm2, thick wall</t>
  </si>
  <si>
    <t>Single conductor</t>
  </si>
  <si>
    <t>Multi conductor</t>
  </si>
  <si>
    <t xml:space="preserve">Weitere Kabel, welche zu den EVolution EMC Bauteilen passen aber noch nicht validiert wurden. </t>
  </si>
  <si>
    <t>M-Gewinde</t>
  </si>
  <si>
    <t>M20</t>
  </si>
  <si>
    <t>M25</t>
  </si>
  <si>
    <t>M20 / M25</t>
  </si>
  <si>
    <t>M32</t>
  </si>
  <si>
    <t>M25 / M32</t>
  </si>
  <si>
    <r>
      <t xml:space="preserve">Coroplast / </t>
    </r>
    <r>
      <rPr>
        <i/>
        <u/>
        <sz val="10"/>
        <color theme="1"/>
        <rFont val="Arial"/>
        <family val="2"/>
      </rPr>
      <t>Coroflex</t>
    </r>
  </si>
  <si>
    <r>
      <t xml:space="preserve">9-2610 / </t>
    </r>
    <r>
      <rPr>
        <i/>
        <u/>
        <sz val="10"/>
        <rFont val="Arial"/>
        <family val="2"/>
      </rPr>
      <t>9-2611</t>
    </r>
  </si>
  <si>
    <t>M-thread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</si>
</sst>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12" x14ac:knownFonts="1">
    <font>
      <sz val="10"/>
      <color theme="1"/>
      <name val="Arial"/>
      <family val="2"/>
    </font>
    <font>
      <b/>
      <sz val="10"/>
      <color theme="1"/>
      <name val="Arial"/>
      <family val="2"/>
    </font>
    <font>
      <sz val="14"/>
      <color theme="1"/>
      <name val="Arial"/>
      <family val="2"/>
    </font>
    <font>
      <b/>
      <sz val="28"/>
      <color theme="1"/>
      <name val="Arial"/>
      <family val="2"/>
    </font>
    <font>
      <b/>
      <sz val="14"/>
      <color theme="1"/>
      <name val="Arial"/>
      <family val="2"/>
    </font>
    <font>
      <sz val="14"/>
      <color theme="1"/>
      <name val="Wingdings"/>
      <charset val="2"/>
    </font>
    <font>
      <b/>
      <sz val="12"/>
      <color theme="1"/>
      <name val="Arial"/>
      <family val="2"/>
    </font>
    <font>
      <u/>
      <sz val="10"/>
      <color theme="1"/>
      <name val="Arial"/>
      <family val="2"/>
    </font>
    <font>
      <sz val="10"/>
      <name val="Arial"/>
      <family val="2"/>
    </font>
    <font>
      <i/>
      <sz val="10"/>
      <color theme="1"/>
      <name val="Arial"/>
      <family val="2"/>
    </font>
    <font>
      <i/>
      <u/>
      <sz val="10"/>
      <color theme="1"/>
      <name val="Arial"/>
      <family val="2"/>
    </font>
    <font>
      <i/>
      <u/>
      <sz val="10"/>
      <name val="Arial"/>
      <family val="2"/>
    </font>
  </fonts>
  <fills count="6">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0" tint="-0.249977111117893"/>
        <bgColor indexed="64"/>
      </patternFill>
    </fill>
    <fill>
      <patternFill patternType="solid">
        <fgColor theme="9" tint="0.59999389629810485"/>
        <bgColor indexed="64"/>
      </patternFill>
    </fill>
  </fills>
  <borders count="1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auto="1"/>
      </right>
      <top style="thin">
        <color auto="1"/>
      </top>
      <bottom style="medium">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medium">
        <color auto="1"/>
      </right>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91">
    <xf numFmtId="0" fontId="0" fillId="0" borderId="0" xfId="0"/>
    <xf numFmtId="49" fontId="0" fillId="0" borderId="0" xfId="0" applyNumberFormat="1" applyAlignment="1">
      <alignment horizontal="right" wrapText="1"/>
    </xf>
    <xf numFmtId="0" fontId="0" fillId="0" borderId="7" xfId="0" applyBorder="1"/>
    <xf numFmtId="49" fontId="0" fillId="0" borderId="7" xfId="0" applyNumberFormat="1" applyBorder="1" applyAlignment="1">
      <alignment horizontal="right" wrapText="1"/>
    </xf>
    <xf numFmtId="14" fontId="4" fillId="0" borderId="0" xfId="0" applyNumberFormat="1" applyFont="1"/>
    <xf numFmtId="49" fontId="3" fillId="0" borderId="0" xfId="0" applyNumberFormat="1" applyFont="1"/>
    <xf numFmtId="49" fontId="2" fillId="0" borderId="0" xfId="0" applyNumberFormat="1" applyFont="1"/>
    <xf numFmtId="49" fontId="0" fillId="0" borderId="0" xfId="0" applyNumberFormat="1"/>
    <xf numFmtId="49" fontId="1" fillId="0" borderId="1" xfId="0" applyNumberFormat="1" applyFont="1" applyBorder="1" applyAlignment="1">
      <alignment horizontal="center" wrapText="1"/>
    </xf>
    <xf numFmtId="0" fontId="5" fillId="0" borderId="0" xfId="0" applyFont="1" applyAlignment="1">
      <alignment horizontal="center"/>
    </xf>
    <xf numFmtId="0" fontId="5" fillId="0" borderId="10" xfId="0" applyFont="1" applyBorder="1" applyAlignment="1">
      <alignment horizontal="center"/>
    </xf>
    <xf numFmtId="0" fontId="1" fillId="0" borderId="8" xfId="0" applyFont="1" applyBorder="1" applyAlignment="1">
      <alignment horizontal="center"/>
    </xf>
    <xf numFmtId="49" fontId="1" fillId="0" borderId="4" xfId="0" applyNumberFormat="1" applyFont="1" applyBorder="1" applyAlignment="1">
      <alignment horizontal="center" wrapText="1"/>
    </xf>
    <xf numFmtId="49" fontId="1" fillId="0" borderId="8" xfId="0" applyNumberFormat="1" applyFont="1" applyBorder="1" applyAlignment="1">
      <alignment horizontal="center" wrapText="1"/>
    </xf>
    <xf numFmtId="0" fontId="1" fillId="0" borderId="5" xfId="0" applyFont="1" applyBorder="1" applyAlignment="1">
      <alignment horizontal="center"/>
    </xf>
    <xf numFmtId="0" fontId="1" fillId="0" borderId="6" xfId="0" applyFont="1" applyBorder="1" applyAlignment="1">
      <alignment horizontal="center" wrapText="1"/>
    </xf>
    <xf numFmtId="1" fontId="0" fillId="0" borderId="0" xfId="0" applyNumberFormat="1"/>
    <xf numFmtId="1" fontId="0" fillId="0" borderId="7" xfId="0" applyNumberFormat="1" applyBorder="1"/>
    <xf numFmtId="1" fontId="1" fillId="0" borderId="8" xfId="0" applyNumberFormat="1" applyFont="1" applyBorder="1" applyAlignment="1">
      <alignment horizontal="center" wrapText="1"/>
    </xf>
    <xf numFmtId="164" fontId="4" fillId="0" borderId="0" xfId="0" applyNumberFormat="1" applyFont="1"/>
    <xf numFmtId="49" fontId="7" fillId="0" borderId="0" xfId="0" applyNumberFormat="1" applyFont="1"/>
    <xf numFmtId="0" fontId="5" fillId="0" borderId="12" xfId="0" applyFont="1" applyBorder="1" applyAlignment="1">
      <alignment horizontal="center"/>
    </xf>
    <xf numFmtId="49" fontId="6" fillId="0" borderId="0" xfId="0" applyNumberFormat="1" applyFont="1" applyAlignment="1">
      <alignment horizontal="left"/>
    </xf>
    <xf numFmtId="0" fontId="1" fillId="0" borderId="11" xfId="0" applyFont="1" applyBorder="1" applyAlignment="1">
      <alignment horizontal="center" wrapText="1"/>
    </xf>
    <xf numFmtId="0" fontId="2" fillId="0" borderId="10" xfId="0" applyFont="1" applyBorder="1" applyAlignment="1">
      <alignment horizontal="center"/>
    </xf>
    <xf numFmtId="49" fontId="1" fillId="0" borderId="0" xfId="0" applyNumberFormat="1" applyFont="1" applyAlignment="1">
      <alignment horizontal="right" wrapText="1"/>
    </xf>
    <xf numFmtId="49" fontId="0" fillId="0" borderId="9" xfId="0" applyNumberFormat="1" applyBorder="1" applyAlignment="1">
      <alignment vertical="center"/>
    </xf>
    <xf numFmtId="0" fontId="0" fillId="0" borderId="9" xfId="0" applyBorder="1" applyAlignment="1">
      <alignment vertical="center"/>
    </xf>
    <xf numFmtId="49" fontId="8" fillId="0" borderId="9" xfId="0" applyNumberFormat="1" applyFont="1" applyBorder="1" applyAlignment="1">
      <alignment horizontal="right" vertical="center" wrapText="1"/>
    </xf>
    <xf numFmtId="0" fontId="0" fillId="0" borderId="9" xfId="0" applyBorder="1" applyAlignment="1">
      <alignment horizontal="right" vertical="center"/>
    </xf>
    <xf numFmtId="49" fontId="0" fillId="0" borderId="10" xfId="0" applyNumberFormat="1" applyBorder="1" applyAlignment="1">
      <alignment vertical="center"/>
    </xf>
    <xf numFmtId="0" fontId="0" fillId="0" borderId="10" xfId="0" applyBorder="1" applyAlignment="1">
      <alignment vertical="center"/>
    </xf>
    <xf numFmtId="49" fontId="0" fillId="0" borderId="10" xfId="0" applyNumberFormat="1" applyBorder="1" applyAlignment="1">
      <alignment horizontal="right" vertical="center" wrapText="1"/>
    </xf>
    <xf numFmtId="0" fontId="0" fillId="0" borderId="10" xfId="0" applyBorder="1" applyAlignment="1">
      <alignment horizontal="right" vertical="center"/>
    </xf>
    <xf numFmtId="1" fontId="0" fillId="0" borderId="9" xfId="0" applyNumberFormat="1" applyBorder="1" applyAlignment="1">
      <alignment horizontal="center" vertical="center"/>
    </xf>
    <xf numFmtId="1" fontId="0" fillId="0" borderId="10" xfId="0" applyNumberFormat="1" applyBorder="1" applyAlignment="1">
      <alignment horizontal="center" vertical="center"/>
    </xf>
    <xf numFmtId="49" fontId="0" fillId="0" borderId="9" xfId="0" applyNumberFormat="1" applyBorder="1" applyAlignment="1">
      <alignment horizontal="center" vertical="center" wrapText="1"/>
    </xf>
    <xf numFmtId="49" fontId="0" fillId="0" borderId="10" xfId="0" applyNumberFormat="1" applyBorder="1" applyAlignment="1">
      <alignment horizontal="center" vertical="center" wrapText="1"/>
    </xf>
    <xf numFmtId="0" fontId="0" fillId="0" borderId="0" xfId="0" applyAlignment="1">
      <alignment horizontal="center" vertical="center"/>
    </xf>
    <xf numFmtId="49" fontId="0" fillId="3" borderId="10" xfId="0" applyNumberFormat="1" applyFill="1" applyBorder="1" applyAlignment="1">
      <alignment horizontal="center" vertical="center" wrapText="1"/>
    </xf>
    <xf numFmtId="0" fontId="1" fillId="0" borderId="0" xfId="0" applyFont="1"/>
    <xf numFmtId="0" fontId="0" fillId="0" borderId="10" xfId="0" applyBorder="1"/>
    <xf numFmtId="0" fontId="0" fillId="0" borderId="13" xfId="0" applyBorder="1"/>
    <xf numFmtId="0" fontId="0" fillId="0" borderId="14" xfId="0" applyBorder="1"/>
    <xf numFmtId="0" fontId="0" fillId="0" borderId="15" xfId="0" applyBorder="1"/>
    <xf numFmtId="49" fontId="6" fillId="0" borderId="0" xfId="0" applyNumberFormat="1" applyFont="1"/>
    <xf numFmtId="0" fontId="9" fillId="0" borderId="0" xfId="0" applyFont="1"/>
    <xf numFmtId="0" fontId="6" fillId="0" borderId="0" xfId="0" applyFont="1"/>
    <xf numFmtId="0" fontId="1" fillId="5" borderId="0" xfId="0" applyFont="1" applyFill="1"/>
    <xf numFmtId="0" fontId="0" fillId="5" borderId="10" xfId="0" applyFill="1" applyBorder="1" applyAlignment="1">
      <alignment horizontal="center"/>
    </xf>
    <xf numFmtId="0" fontId="0" fillId="5" borderId="15" xfId="0" applyFill="1" applyBorder="1" applyAlignment="1">
      <alignment horizontal="center"/>
    </xf>
    <xf numFmtId="0" fontId="0" fillId="0" borderId="10" xfId="0" applyBorder="1" applyAlignment="1">
      <alignment horizontal="center"/>
    </xf>
    <xf numFmtId="0" fontId="0" fillId="0" borderId="14" xfId="0" applyBorder="1" applyAlignment="1">
      <alignment horizontal="center"/>
    </xf>
    <xf numFmtId="0" fontId="0" fillId="0" borderId="15" xfId="0" applyBorder="1" applyAlignment="1">
      <alignment horizontal="center"/>
    </xf>
    <xf numFmtId="0" fontId="0" fillId="4" borderId="10" xfId="0" applyFill="1" applyBorder="1" applyAlignment="1">
      <alignment horizontal="center"/>
    </xf>
    <xf numFmtId="0" fontId="0" fillId="4" borderId="14" xfId="0" applyFill="1" applyBorder="1" applyAlignment="1">
      <alignment horizontal="center"/>
    </xf>
    <xf numFmtId="0" fontId="0" fillId="4" borderId="15" xfId="0" applyFill="1" applyBorder="1" applyAlignment="1">
      <alignment horizontal="center"/>
    </xf>
    <xf numFmtId="0" fontId="9" fillId="0" borderId="14" xfId="0" applyFont="1" applyBorder="1" applyAlignment="1">
      <alignment horizontal="center"/>
    </xf>
    <xf numFmtId="0" fontId="9" fillId="0" borderId="10" xfId="0" applyFont="1" applyBorder="1" applyAlignment="1">
      <alignment horizontal="center"/>
    </xf>
    <xf numFmtId="0" fontId="8" fillId="0" borderId="10" xfId="0" applyFont="1" applyBorder="1"/>
    <xf numFmtId="49" fontId="1" fillId="0" borderId="0" xfId="0" applyNumberFormat="1" applyFont="1" applyAlignment="1">
      <alignment horizontal="center" wrapText="1"/>
    </xf>
    <xf numFmtId="0" fontId="1" fillId="0" borderId="0" xfId="0" applyFont="1" applyAlignment="1">
      <alignment horizontal="center"/>
    </xf>
    <xf numFmtId="1" fontId="1" fillId="0" borderId="0" xfId="0" applyNumberFormat="1" applyFont="1" applyAlignment="1">
      <alignment horizontal="center" wrapText="1"/>
    </xf>
    <xf numFmtId="0" fontId="1" fillId="0" borderId="0" xfId="0" applyFont="1" applyAlignment="1">
      <alignment horizontal="center" wrapText="1"/>
    </xf>
    <xf numFmtId="0" fontId="1" fillId="0" borderId="16" xfId="0" applyFont="1" applyBorder="1" applyAlignment="1">
      <alignment horizontal="center" wrapText="1"/>
    </xf>
    <xf numFmtId="49" fontId="0" fillId="0" borderId="15" xfId="0" applyNumberFormat="1" applyBorder="1" applyAlignment="1">
      <alignment vertical="center"/>
    </xf>
    <xf numFmtId="0" fontId="0" fillId="0" borderId="15" xfId="0" applyBorder="1" applyAlignment="1">
      <alignment vertical="center"/>
    </xf>
    <xf numFmtId="1" fontId="0" fillId="0" borderId="15" xfId="0" applyNumberFormat="1" applyBorder="1" applyAlignment="1">
      <alignment horizontal="center" vertical="center"/>
    </xf>
    <xf numFmtId="49" fontId="0" fillId="0" borderId="15" xfId="0" applyNumberFormat="1" applyBorder="1" applyAlignment="1">
      <alignment horizontal="right" vertical="center" wrapText="1"/>
    </xf>
    <xf numFmtId="49" fontId="0" fillId="0" borderId="15" xfId="0" applyNumberFormat="1" applyBorder="1" applyAlignment="1">
      <alignment horizontal="center" vertical="center" wrapText="1"/>
    </xf>
    <xf numFmtId="0" fontId="0" fillId="0" borderId="15" xfId="0" applyBorder="1" applyAlignment="1">
      <alignment horizontal="right" vertical="center"/>
    </xf>
    <xf numFmtId="0" fontId="5" fillId="0" borderId="15" xfId="0" applyFont="1" applyBorder="1" applyAlignment="1">
      <alignment horizontal="center"/>
    </xf>
    <xf numFmtId="0" fontId="2" fillId="0" borderId="15" xfId="0" applyFont="1" applyBorder="1" applyAlignment="1">
      <alignment horizontal="center"/>
    </xf>
    <xf numFmtId="0" fontId="5" fillId="0" borderId="17" xfId="0" applyFont="1" applyBorder="1" applyAlignment="1">
      <alignment horizontal="center"/>
    </xf>
    <xf numFmtId="49" fontId="0" fillId="0" borderId="14" xfId="0" applyNumberFormat="1" applyBorder="1" applyAlignment="1">
      <alignment vertical="center"/>
    </xf>
    <xf numFmtId="0" fontId="0" fillId="0" borderId="14" xfId="0" applyBorder="1" applyAlignment="1">
      <alignment vertical="center"/>
    </xf>
    <xf numFmtId="1" fontId="0" fillId="0" borderId="14" xfId="0" applyNumberFormat="1" applyBorder="1" applyAlignment="1">
      <alignment horizontal="center" vertical="center"/>
    </xf>
    <xf numFmtId="49" fontId="0" fillId="0" borderId="14" xfId="0" applyNumberFormat="1" applyBorder="1" applyAlignment="1">
      <alignment horizontal="right" vertical="center" wrapText="1"/>
    </xf>
    <xf numFmtId="49" fontId="0" fillId="0" borderId="14" xfId="0" applyNumberFormat="1" applyBorder="1" applyAlignment="1">
      <alignment horizontal="center" vertical="center" wrapText="1"/>
    </xf>
    <xf numFmtId="0" fontId="0" fillId="0" borderId="14" xfId="0" applyBorder="1" applyAlignment="1">
      <alignment horizontal="right" vertical="center"/>
    </xf>
    <xf numFmtId="0" fontId="5" fillId="0" borderId="14" xfId="0" applyFont="1" applyBorder="1" applyAlignment="1">
      <alignment horizontal="center"/>
    </xf>
    <xf numFmtId="0" fontId="2" fillId="0" borderId="14" xfId="0" applyFont="1" applyBorder="1" applyAlignment="1">
      <alignment horizontal="center"/>
    </xf>
    <xf numFmtId="0" fontId="5" fillId="0" borderId="18" xfId="0" applyFont="1" applyBorder="1" applyAlignment="1">
      <alignment horizontal="center"/>
    </xf>
    <xf numFmtId="49" fontId="8" fillId="0" borderId="9" xfId="0" applyNumberFormat="1" applyFont="1" applyBorder="1" applyAlignment="1">
      <alignment horizontal="center" vertical="center" wrapText="1"/>
    </xf>
    <xf numFmtId="0" fontId="1" fillId="2" borderId="1" xfId="0" applyFont="1" applyFill="1" applyBorder="1" applyAlignment="1">
      <alignment horizontal="center"/>
    </xf>
    <xf numFmtId="0" fontId="1" fillId="2" borderId="2" xfId="0" applyFont="1" applyFill="1" applyBorder="1" applyAlignment="1">
      <alignment horizontal="center"/>
    </xf>
    <xf numFmtId="0" fontId="1" fillId="2" borderId="3" xfId="0" applyFont="1" applyFill="1" applyBorder="1" applyAlignment="1">
      <alignment horizontal="center"/>
    </xf>
    <xf numFmtId="49" fontId="6" fillId="0" borderId="0" xfId="0" applyNumberFormat="1" applyFont="1" applyAlignment="1">
      <alignment horizontal="left"/>
    </xf>
    <xf numFmtId="49" fontId="0" fillId="0" borderId="0" xfId="0" applyNumberFormat="1" applyAlignment="1">
      <alignment horizontal="left" wrapText="1"/>
    </xf>
    <xf numFmtId="49" fontId="7" fillId="0" borderId="0" xfId="0" applyNumberFormat="1" applyFont="1" applyAlignment="1">
      <alignment horizontal="left"/>
    </xf>
    <xf numFmtId="0" fontId="1"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8</xdr:col>
      <xdr:colOff>419100</xdr:colOff>
      <xdr:row>0</xdr:row>
      <xdr:rowOff>104776</xdr:rowOff>
    </xdr:from>
    <xdr:to>
      <xdr:col>10</xdr:col>
      <xdr:colOff>942976</xdr:colOff>
      <xdr:row>2</xdr:row>
      <xdr:rowOff>122319</xdr:rowOff>
    </xdr:to>
    <xdr:pic>
      <xdr:nvPicPr>
        <xdr:cNvPr id="3" name="Grafik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24875" y="104776"/>
          <a:ext cx="2238376" cy="627143"/>
        </a:xfrm>
        <a:prstGeom prst="rect">
          <a:avLst/>
        </a:prstGeom>
      </xdr:spPr>
    </xdr:pic>
    <xdr:clientData/>
  </xdr:twoCellAnchor>
  <xdr:twoCellAnchor>
    <xdr:from>
      <xdr:col>9</xdr:col>
      <xdr:colOff>361950</xdr:colOff>
      <xdr:row>67</xdr:row>
      <xdr:rowOff>28575</xdr:rowOff>
    </xdr:from>
    <xdr:to>
      <xdr:col>15</xdr:col>
      <xdr:colOff>628649</xdr:colOff>
      <xdr:row>71</xdr:row>
      <xdr:rowOff>133350</xdr:rowOff>
    </xdr:to>
    <xdr:grpSp>
      <xdr:nvGrpSpPr>
        <xdr:cNvPr id="6" name="Gruppieren 5">
          <a:extLst>
            <a:ext uri="{FF2B5EF4-FFF2-40B4-BE49-F238E27FC236}">
              <a16:creationId xmlns:a16="http://schemas.microsoft.com/office/drawing/2014/main" id="{00000000-0008-0000-0000-000006000000}"/>
            </a:ext>
          </a:extLst>
        </xdr:cNvPr>
        <xdr:cNvGrpSpPr/>
      </xdr:nvGrpSpPr>
      <xdr:grpSpPr>
        <a:xfrm>
          <a:off x="10287000" y="17440275"/>
          <a:ext cx="5524499" cy="1095375"/>
          <a:chOff x="16211550" y="790575"/>
          <a:chExt cx="5495924" cy="1295400"/>
        </a:xfrm>
      </xdr:grpSpPr>
      <xdr:grpSp>
        <xdr:nvGrpSpPr>
          <xdr:cNvPr id="7" name="Gruppieren 6">
            <a:extLst>
              <a:ext uri="{FF2B5EF4-FFF2-40B4-BE49-F238E27FC236}">
                <a16:creationId xmlns:a16="http://schemas.microsoft.com/office/drawing/2014/main" id="{00000000-0008-0000-0000-000007000000}"/>
              </a:ext>
            </a:extLst>
          </xdr:cNvPr>
          <xdr:cNvGrpSpPr/>
        </xdr:nvGrpSpPr>
        <xdr:grpSpPr>
          <a:xfrm>
            <a:off x="16211550" y="790575"/>
            <a:ext cx="5495924" cy="1295400"/>
            <a:chOff x="16211550" y="819150"/>
            <a:chExt cx="5495924" cy="1295400"/>
          </a:xfrm>
        </xdr:grpSpPr>
        <xdr:sp macro="" textlink="">
          <xdr:nvSpPr>
            <xdr:cNvPr id="11" name="Rechteck 10">
              <a:extLst>
                <a:ext uri="{FF2B5EF4-FFF2-40B4-BE49-F238E27FC236}">
                  <a16:creationId xmlns:a16="http://schemas.microsoft.com/office/drawing/2014/main" id="{00000000-0008-0000-0000-00000B000000}"/>
                </a:ext>
              </a:extLst>
            </xdr:cNvPr>
            <xdr:cNvSpPr/>
          </xdr:nvSpPr>
          <xdr:spPr>
            <a:xfrm>
              <a:off x="18307050" y="1133475"/>
              <a:ext cx="3324225" cy="971550"/>
            </a:xfrm>
            <a:prstGeom prst="rect">
              <a:avLst/>
            </a:prstGeom>
            <a:ln>
              <a:solidFill>
                <a:sysClr val="windowText" lastClr="000000"/>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de-CH" sz="1100"/>
            </a:p>
          </xdr:txBody>
        </xdr:sp>
        <xdr:sp macro="" textlink="">
          <xdr:nvSpPr>
            <xdr:cNvPr id="12" name="Rechteck 11">
              <a:extLst>
                <a:ext uri="{FF2B5EF4-FFF2-40B4-BE49-F238E27FC236}">
                  <a16:creationId xmlns:a16="http://schemas.microsoft.com/office/drawing/2014/main" id="{00000000-0008-0000-0000-00000C000000}"/>
                </a:ext>
              </a:extLst>
            </xdr:cNvPr>
            <xdr:cNvSpPr/>
          </xdr:nvSpPr>
          <xdr:spPr>
            <a:xfrm>
              <a:off x="18307050" y="1304925"/>
              <a:ext cx="3352800" cy="647700"/>
            </a:xfrm>
            <a:prstGeom prst="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CH" sz="1100"/>
            </a:p>
          </xdr:txBody>
        </xdr:sp>
        <xdr:sp macro="" textlink="">
          <xdr:nvSpPr>
            <xdr:cNvPr id="13" name="Rechteck 12">
              <a:extLst>
                <a:ext uri="{FF2B5EF4-FFF2-40B4-BE49-F238E27FC236}">
                  <a16:creationId xmlns:a16="http://schemas.microsoft.com/office/drawing/2014/main" id="{00000000-0008-0000-0000-00000D000000}"/>
                </a:ext>
              </a:extLst>
            </xdr:cNvPr>
            <xdr:cNvSpPr/>
          </xdr:nvSpPr>
          <xdr:spPr>
            <a:xfrm>
              <a:off x="18307049" y="1362075"/>
              <a:ext cx="3400425" cy="533400"/>
            </a:xfrm>
            <a:prstGeom prst="rect">
              <a:avLst/>
            </a:prstGeom>
            <a:ln>
              <a:solidFill>
                <a:sysClr val="windowText" lastClr="000000"/>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de-CH" sz="1100"/>
            </a:p>
          </xdr:txBody>
        </xdr:sp>
        <xdr:cxnSp macro="">
          <xdr:nvCxnSpPr>
            <xdr:cNvPr id="14" name="Gerade Verbindung mit Pfeil 13">
              <a:extLst>
                <a:ext uri="{FF2B5EF4-FFF2-40B4-BE49-F238E27FC236}">
                  <a16:creationId xmlns:a16="http://schemas.microsoft.com/office/drawing/2014/main" id="{00000000-0008-0000-0000-00000E000000}"/>
                </a:ext>
              </a:extLst>
            </xdr:cNvPr>
            <xdr:cNvCxnSpPr/>
          </xdr:nvCxnSpPr>
          <xdr:spPr>
            <a:xfrm>
              <a:off x="17335500" y="1304925"/>
              <a:ext cx="0" cy="647700"/>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sp macro="" textlink="">
          <xdr:nvSpPr>
            <xdr:cNvPr id="15" name="Textfeld 14">
              <a:extLst>
                <a:ext uri="{FF2B5EF4-FFF2-40B4-BE49-F238E27FC236}">
                  <a16:creationId xmlns:a16="http://schemas.microsoft.com/office/drawing/2014/main" id="{00000000-0008-0000-0000-00000F000000}"/>
                </a:ext>
              </a:extLst>
            </xdr:cNvPr>
            <xdr:cNvSpPr txBox="1"/>
          </xdr:nvSpPr>
          <xdr:spPr>
            <a:xfrm>
              <a:off x="17059275" y="1524000"/>
              <a:ext cx="419100"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de-CH" sz="1100"/>
                <a:t>SD</a:t>
              </a:r>
            </a:p>
          </xdr:txBody>
        </xdr:sp>
        <xdr:cxnSp macro="">
          <xdr:nvCxnSpPr>
            <xdr:cNvPr id="16" name="Gerader Verbinder 15">
              <a:extLst>
                <a:ext uri="{FF2B5EF4-FFF2-40B4-BE49-F238E27FC236}">
                  <a16:creationId xmlns:a16="http://schemas.microsoft.com/office/drawing/2014/main" id="{00000000-0008-0000-0000-000010000000}"/>
                </a:ext>
              </a:extLst>
            </xdr:cNvPr>
            <xdr:cNvCxnSpPr>
              <a:stCxn id="12" idx="0"/>
            </xdr:cNvCxnSpPr>
          </xdr:nvCxnSpPr>
          <xdr:spPr>
            <a:xfrm flipH="1">
              <a:off x="17049750" y="1304925"/>
              <a:ext cx="2933700" cy="0"/>
            </a:xfrm>
            <a:prstGeom prst="line">
              <a:avLst/>
            </a:prstGeom>
          </xdr:spPr>
          <xdr:style>
            <a:lnRef idx="1">
              <a:schemeClr val="dk1"/>
            </a:lnRef>
            <a:fillRef idx="0">
              <a:schemeClr val="dk1"/>
            </a:fillRef>
            <a:effectRef idx="0">
              <a:schemeClr val="dk1"/>
            </a:effectRef>
            <a:fontRef idx="minor">
              <a:schemeClr val="tx1"/>
            </a:fontRef>
          </xdr:style>
        </xdr:cxnSp>
        <xdr:sp macro="" textlink="">
          <xdr:nvSpPr>
            <xdr:cNvPr id="17" name="Textfeld 16">
              <a:extLst>
                <a:ext uri="{FF2B5EF4-FFF2-40B4-BE49-F238E27FC236}">
                  <a16:creationId xmlns:a16="http://schemas.microsoft.com/office/drawing/2014/main" id="{00000000-0008-0000-0000-000011000000}"/>
                </a:ext>
              </a:extLst>
            </xdr:cNvPr>
            <xdr:cNvSpPr txBox="1"/>
          </xdr:nvSpPr>
          <xdr:spPr>
            <a:xfrm>
              <a:off x="16725900" y="819150"/>
              <a:ext cx="1076325" cy="1619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de-CH" sz="1100"/>
                <a:t>Schirmgeflecht</a:t>
              </a:r>
            </a:p>
          </xdr:txBody>
        </xdr:sp>
        <xdr:cxnSp macro="">
          <xdr:nvCxnSpPr>
            <xdr:cNvPr id="18" name="Gerader Verbinder 17">
              <a:extLst>
                <a:ext uri="{FF2B5EF4-FFF2-40B4-BE49-F238E27FC236}">
                  <a16:creationId xmlns:a16="http://schemas.microsoft.com/office/drawing/2014/main" id="{00000000-0008-0000-0000-000012000000}"/>
                </a:ext>
              </a:extLst>
            </xdr:cNvPr>
            <xdr:cNvCxnSpPr>
              <a:stCxn id="11" idx="0"/>
            </xdr:cNvCxnSpPr>
          </xdr:nvCxnSpPr>
          <xdr:spPr>
            <a:xfrm flipH="1">
              <a:off x="16678275" y="1133475"/>
              <a:ext cx="3290888" cy="9525"/>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19" name="Gerader Verbinder 18">
              <a:extLst>
                <a:ext uri="{FF2B5EF4-FFF2-40B4-BE49-F238E27FC236}">
                  <a16:creationId xmlns:a16="http://schemas.microsoft.com/office/drawing/2014/main" id="{00000000-0008-0000-0000-000013000000}"/>
                </a:ext>
              </a:extLst>
            </xdr:cNvPr>
            <xdr:cNvCxnSpPr>
              <a:stCxn id="11" idx="2"/>
            </xdr:cNvCxnSpPr>
          </xdr:nvCxnSpPr>
          <xdr:spPr>
            <a:xfrm flipH="1">
              <a:off x="16611600" y="2105025"/>
              <a:ext cx="3357563" cy="9525"/>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20" name="Gerade Verbindung mit Pfeil 19">
              <a:extLst>
                <a:ext uri="{FF2B5EF4-FFF2-40B4-BE49-F238E27FC236}">
                  <a16:creationId xmlns:a16="http://schemas.microsoft.com/office/drawing/2014/main" id="{00000000-0008-0000-0000-000014000000}"/>
                </a:ext>
              </a:extLst>
            </xdr:cNvPr>
            <xdr:cNvCxnSpPr/>
          </xdr:nvCxnSpPr>
          <xdr:spPr>
            <a:xfrm>
              <a:off x="16930688" y="1133475"/>
              <a:ext cx="0" cy="971550"/>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sp macro="" textlink="">
          <xdr:nvSpPr>
            <xdr:cNvPr id="21" name="Textfeld 20">
              <a:extLst>
                <a:ext uri="{FF2B5EF4-FFF2-40B4-BE49-F238E27FC236}">
                  <a16:creationId xmlns:a16="http://schemas.microsoft.com/office/drawing/2014/main" id="{00000000-0008-0000-0000-000015000000}"/>
                </a:ext>
              </a:extLst>
            </xdr:cNvPr>
            <xdr:cNvSpPr txBox="1"/>
          </xdr:nvSpPr>
          <xdr:spPr>
            <a:xfrm>
              <a:off x="16211550" y="1514475"/>
              <a:ext cx="809625" cy="1809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de-CH" sz="1100"/>
                <a:t>AD_Kabel</a:t>
              </a:r>
            </a:p>
          </xdr:txBody>
        </xdr:sp>
      </xdr:grpSp>
      <xdr:cxnSp macro="">
        <xdr:nvCxnSpPr>
          <xdr:cNvPr id="8" name="Gerader Verbinder 7">
            <a:extLst>
              <a:ext uri="{FF2B5EF4-FFF2-40B4-BE49-F238E27FC236}">
                <a16:creationId xmlns:a16="http://schemas.microsoft.com/office/drawing/2014/main" id="{00000000-0008-0000-0000-000008000000}"/>
              </a:ext>
            </a:extLst>
          </xdr:cNvPr>
          <xdr:cNvCxnSpPr>
            <a:stCxn id="12" idx="2"/>
          </xdr:cNvCxnSpPr>
        </xdr:nvCxnSpPr>
        <xdr:spPr>
          <a:xfrm flipH="1">
            <a:off x="17021175" y="1924050"/>
            <a:ext cx="2962275" cy="0"/>
          </a:xfrm>
          <a:prstGeom prst="line">
            <a:avLst/>
          </a:prstGeom>
        </xdr:spPr>
        <xdr:style>
          <a:lnRef idx="1">
            <a:schemeClr val="dk1"/>
          </a:lnRef>
          <a:fillRef idx="0">
            <a:schemeClr val="dk1"/>
          </a:fillRef>
          <a:effectRef idx="0">
            <a:schemeClr val="dk1"/>
          </a:effectRef>
          <a:fontRef idx="minor">
            <a:schemeClr val="tx1"/>
          </a:fontRef>
        </xdr:style>
      </xdr:cxnSp>
      <xdr:sp macro="" textlink="">
        <xdr:nvSpPr>
          <xdr:cNvPr id="9" name="Ellipse 8">
            <a:extLst>
              <a:ext uri="{FF2B5EF4-FFF2-40B4-BE49-F238E27FC236}">
                <a16:creationId xmlns:a16="http://schemas.microsoft.com/office/drawing/2014/main" id="{00000000-0008-0000-0000-000009000000}"/>
              </a:ext>
            </a:extLst>
          </xdr:cNvPr>
          <xdr:cNvSpPr/>
        </xdr:nvSpPr>
        <xdr:spPr>
          <a:xfrm>
            <a:off x="18383250" y="1276350"/>
            <a:ext cx="85725" cy="85725"/>
          </a:xfrm>
          <a:prstGeom prst="ellipse">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l"/>
            <a:endParaRPr lang="de-CH" sz="1100"/>
          </a:p>
        </xdr:txBody>
      </xdr:sp>
      <xdr:cxnSp macro="">
        <xdr:nvCxnSpPr>
          <xdr:cNvPr id="10" name="Gerade Verbindung mit Pfeil 9">
            <a:extLst>
              <a:ext uri="{FF2B5EF4-FFF2-40B4-BE49-F238E27FC236}">
                <a16:creationId xmlns:a16="http://schemas.microsoft.com/office/drawing/2014/main" id="{00000000-0008-0000-0000-00000A000000}"/>
              </a:ext>
            </a:extLst>
          </xdr:cNvPr>
          <xdr:cNvCxnSpPr>
            <a:endCxn id="9" idx="1"/>
          </xdr:cNvCxnSpPr>
        </xdr:nvCxnSpPr>
        <xdr:spPr>
          <a:xfrm>
            <a:off x="17764125" y="904875"/>
            <a:ext cx="631679" cy="384029"/>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923925</xdr:colOff>
      <xdr:row>0</xdr:row>
      <xdr:rowOff>66675</xdr:rowOff>
    </xdr:from>
    <xdr:to>
      <xdr:col>9</xdr:col>
      <xdr:colOff>857251</xdr:colOff>
      <xdr:row>3</xdr:row>
      <xdr:rowOff>131843</xdr:rowOff>
    </xdr:to>
    <xdr:pic>
      <xdr:nvPicPr>
        <xdr:cNvPr id="2" name="Grafik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315325" y="66675"/>
          <a:ext cx="2238376" cy="62714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409575</xdr:colOff>
      <xdr:row>0</xdr:row>
      <xdr:rowOff>114300</xdr:rowOff>
    </xdr:from>
    <xdr:to>
      <xdr:col>10</xdr:col>
      <xdr:colOff>933451</xdr:colOff>
      <xdr:row>2</xdr:row>
      <xdr:rowOff>131843</xdr:rowOff>
    </xdr:to>
    <xdr:pic>
      <xdr:nvPicPr>
        <xdr:cNvPr id="4" name="Grafik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15350" y="114300"/>
          <a:ext cx="2238376" cy="62714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923925</xdr:colOff>
      <xdr:row>0</xdr:row>
      <xdr:rowOff>66675</xdr:rowOff>
    </xdr:from>
    <xdr:to>
      <xdr:col>9</xdr:col>
      <xdr:colOff>952501</xdr:colOff>
      <xdr:row>3</xdr:row>
      <xdr:rowOff>131843</xdr:rowOff>
    </xdr:to>
    <xdr:pic>
      <xdr:nvPicPr>
        <xdr:cNvPr id="2" name="Grafik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315325" y="66675"/>
          <a:ext cx="2238376" cy="62714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2:N229"/>
  <sheetViews>
    <sheetView topLeftCell="A3" zoomScaleNormal="100" workbookViewId="0">
      <selection activeCell="E4" sqref="E4"/>
    </sheetView>
  </sheetViews>
  <sheetFormatPr defaultColWidth="11.5703125" defaultRowHeight="12.75" x14ac:dyDescent="0.2"/>
  <cols>
    <col min="1" max="1" width="15.42578125" style="7" customWidth="1"/>
    <col min="2" max="2" width="18.7109375" bestFit="1" customWidth="1"/>
    <col min="3" max="3" width="18.7109375" style="16" bestFit="1" customWidth="1"/>
    <col min="4" max="4" width="22" style="1" customWidth="1"/>
    <col min="5" max="5" width="15.7109375" style="1" bestFit="1" customWidth="1"/>
    <col min="6" max="6" width="14.42578125" style="1" customWidth="1"/>
    <col min="7" max="7" width="20.7109375" bestFit="1" customWidth="1"/>
    <col min="10" max="10" width="14.28515625" customWidth="1"/>
    <col min="11" max="11" width="14.42578125" customWidth="1"/>
    <col min="12" max="12" width="15.42578125" customWidth="1"/>
  </cols>
  <sheetData>
    <row r="2" spans="1:11" ht="35.25" x14ac:dyDescent="0.5">
      <c r="A2" s="5" t="s">
        <v>12</v>
      </c>
    </row>
    <row r="4" spans="1:11" ht="18" x14ac:dyDescent="0.25">
      <c r="A4" s="6" t="s">
        <v>13</v>
      </c>
      <c r="B4" s="4"/>
      <c r="C4" s="19">
        <v>44886</v>
      </c>
      <c r="D4" s="25" t="s">
        <v>73</v>
      </c>
      <c r="E4" s="25"/>
    </row>
    <row r="7" spans="1:11" x14ac:dyDescent="0.2">
      <c r="A7" s="89" t="s">
        <v>50</v>
      </c>
      <c r="B7" s="89"/>
      <c r="C7" s="89"/>
      <c r="D7" s="89"/>
      <c r="E7" s="89"/>
      <c r="F7" s="89"/>
      <c r="G7" s="89"/>
    </row>
    <row r="9" spans="1:11" ht="15.75" x14ac:dyDescent="0.25">
      <c r="A9" s="87" t="s">
        <v>69</v>
      </c>
      <c r="B9" s="87"/>
      <c r="C9" s="87"/>
      <c r="D9" s="87"/>
      <c r="E9" s="87"/>
      <c r="F9" s="87"/>
      <c r="G9" s="87"/>
      <c r="H9" s="87"/>
      <c r="I9" s="87"/>
      <c r="J9" s="87"/>
      <c r="K9" s="87"/>
    </row>
    <row r="10" spans="1:11" ht="15.75" x14ac:dyDescent="0.25">
      <c r="A10" s="22"/>
      <c r="B10" s="22"/>
      <c r="C10" s="22"/>
      <c r="D10" s="22"/>
      <c r="E10" s="22"/>
      <c r="F10" s="22"/>
      <c r="G10" s="22"/>
      <c r="H10" s="22"/>
      <c r="I10" s="22"/>
      <c r="J10" s="22"/>
      <c r="K10" s="22"/>
    </row>
    <row r="11" spans="1:11" ht="39" customHeight="1" x14ac:dyDescent="0.2">
      <c r="A11" s="88" t="s">
        <v>70</v>
      </c>
      <c r="B11" s="88"/>
      <c r="C11" s="88"/>
      <c r="D11" s="88"/>
      <c r="E11" s="88"/>
      <c r="F11" s="88"/>
      <c r="G11" s="88"/>
      <c r="H11" s="88"/>
      <c r="I11" s="88"/>
      <c r="J11" s="88"/>
      <c r="K11" s="88"/>
    </row>
    <row r="12" spans="1:11" ht="15.75" x14ac:dyDescent="0.25">
      <c r="A12" s="22"/>
      <c r="B12" s="22"/>
      <c r="C12" s="22"/>
      <c r="D12" s="22"/>
      <c r="E12" s="22"/>
      <c r="F12" s="22"/>
      <c r="G12" s="22"/>
      <c r="H12" s="22"/>
      <c r="I12" s="22"/>
      <c r="J12" s="22"/>
      <c r="K12" s="22"/>
    </row>
    <row r="13" spans="1:11" ht="51" customHeight="1" x14ac:dyDescent="0.2">
      <c r="A13" s="88" t="s">
        <v>48</v>
      </c>
      <c r="B13" s="88"/>
      <c r="C13" s="88"/>
      <c r="D13" s="88"/>
      <c r="E13" s="88"/>
      <c r="F13" s="88"/>
      <c r="G13" s="88"/>
      <c r="H13" s="88"/>
      <c r="I13" s="88"/>
      <c r="J13" s="88"/>
      <c r="K13" s="88"/>
    </row>
    <row r="15" spans="1:11" ht="38.25" customHeight="1" x14ac:dyDescent="0.2">
      <c r="A15" s="88" t="s">
        <v>71</v>
      </c>
      <c r="B15" s="88"/>
      <c r="C15" s="88"/>
      <c r="D15" s="88"/>
      <c r="E15" s="88"/>
      <c r="F15" s="88"/>
      <c r="G15" s="88"/>
      <c r="H15" s="88"/>
      <c r="I15" s="88"/>
      <c r="J15" s="88"/>
      <c r="K15" s="88"/>
    </row>
    <row r="17" spans="1:14" ht="51.75" customHeight="1" x14ac:dyDescent="0.2">
      <c r="A17" s="88" t="s">
        <v>83</v>
      </c>
      <c r="B17" s="88"/>
      <c r="C17" s="88"/>
      <c r="D17" s="88"/>
      <c r="E17" s="88"/>
      <c r="F17" s="88"/>
      <c r="G17" s="88"/>
      <c r="H17" s="88"/>
      <c r="I17" s="88"/>
      <c r="J17" s="88"/>
      <c r="K17" s="88"/>
    </row>
    <row r="18" spans="1:14" ht="13.5" thickBot="1" x14ac:dyDescent="0.25"/>
    <row r="19" spans="1:14" x14ac:dyDescent="0.2">
      <c r="A19" s="8"/>
      <c r="B19" s="2"/>
      <c r="C19" s="17"/>
      <c r="D19" s="3"/>
      <c r="E19" s="3"/>
      <c r="F19" s="3"/>
      <c r="G19" s="2"/>
      <c r="H19" s="84" t="s">
        <v>49</v>
      </c>
      <c r="I19" s="85"/>
      <c r="J19" s="85"/>
      <c r="K19" s="86"/>
    </row>
    <row r="20" spans="1:14" ht="51.75" thickBot="1" x14ac:dyDescent="0.25">
      <c r="A20" s="12" t="s">
        <v>0</v>
      </c>
      <c r="B20" s="11" t="s">
        <v>1</v>
      </c>
      <c r="C20" s="18" t="s">
        <v>36</v>
      </c>
      <c r="D20" s="13" t="s">
        <v>8</v>
      </c>
      <c r="E20" s="13" t="s">
        <v>249</v>
      </c>
      <c r="F20" s="13" t="s">
        <v>55</v>
      </c>
      <c r="G20" s="11" t="s">
        <v>2</v>
      </c>
      <c r="H20" s="14" t="s">
        <v>3</v>
      </c>
      <c r="I20" s="14" t="s">
        <v>4</v>
      </c>
      <c r="J20" s="15" t="s">
        <v>51</v>
      </c>
      <c r="K20" s="23" t="s">
        <v>47</v>
      </c>
    </row>
    <row r="21" spans="1:14" ht="13.5" thickBot="1" x14ac:dyDescent="0.25">
      <c r="A21" s="60"/>
      <c r="B21" s="61"/>
      <c r="C21" s="62"/>
      <c r="D21" s="60"/>
      <c r="E21" s="60"/>
      <c r="F21" s="60"/>
      <c r="G21" s="61"/>
      <c r="H21" s="61"/>
      <c r="I21" s="61"/>
      <c r="J21" s="63"/>
      <c r="K21" s="64"/>
    </row>
    <row r="22" spans="1:14" ht="20.100000000000001" customHeight="1" thickBot="1" x14ac:dyDescent="0.3">
      <c r="A22" s="26" t="s">
        <v>6</v>
      </c>
      <c r="B22" s="27" t="s">
        <v>255</v>
      </c>
      <c r="C22" s="34">
        <v>16</v>
      </c>
      <c r="D22" s="28" t="s">
        <v>256</v>
      </c>
      <c r="E22" s="83" t="s">
        <v>250</v>
      </c>
      <c r="F22" s="36" t="s">
        <v>56</v>
      </c>
      <c r="G22" s="29" t="s">
        <v>7</v>
      </c>
      <c r="H22" s="10" t="s">
        <v>35</v>
      </c>
      <c r="I22" s="10" t="s">
        <v>35</v>
      </c>
      <c r="J22" s="24" t="s">
        <v>52</v>
      </c>
      <c r="K22" s="21" t="s">
        <v>35</v>
      </c>
    </row>
    <row r="23" spans="1:14" ht="20.100000000000001" customHeight="1" thickBot="1" x14ac:dyDescent="0.3">
      <c r="A23" s="30" t="s">
        <v>6</v>
      </c>
      <c r="B23" s="31" t="s">
        <v>24</v>
      </c>
      <c r="C23" s="35">
        <v>16</v>
      </c>
      <c r="D23" s="32" t="s">
        <v>23</v>
      </c>
      <c r="E23" s="69" t="s">
        <v>250</v>
      </c>
      <c r="F23" s="37" t="s">
        <v>56</v>
      </c>
      <c r="G23" s="33" t="s">
        <v>7</v>
      </c>
      <c r="H23" s="10" t="s">
        <v>35</v>
      </c>
      <c r="I23" s="10" t="s">
        <v>35</v>
      </c>
      <c r="J23" s="24" t="s">
        <v>52</v>
      </c>
      <c r="K23" s="21" t="s">
        <v>35</v>
      </c>
    </row>
    <row r="24" spans="1:14" ht="20.100000000000001" customHeight="1" thickBot="1" x14ac:dyDescent="0.3">
      <c r="A24" s="30" t="s">
        <v>6</v>
      </c>
      <c r="B24" s="31" t="s">
        <v>10</v>
      </c>
      <c r="C24" s="35">
        <v>16</v>
      </c>
      <c r="D24" s="32" t="s">
        <v>97</v>
      </c>
      <c r="E24" s="69" t="s">
        <v>250</v>
      </c>
      <c r="F24" s="37" t="s">
        <v>57</v>
      </c>
      <c r="G24" s="33" t="s">
        <v>25</v>
      </c>
      <c r="H24" s="10" t="s">
        <v>35</v>
      </c>
      <c r="I24" s="10" t="s">
        <v>35</v>
      </c>
      <c r="J24" s="24" t="s">
        <v>52</v>
      </c>
      <c r="K24" s="21" t="s">
        <v>35</v>
      </c>
      <c r="L24" s="9"/>
      <c r="M24" s="9"/>
      <c r="N24" s="9"/>
    </row>
    <row r="25" spans="1:14" ht="20.100000000000001" customHeight="1" thickBot="1" x14ac:dyDescent="0.3">
      <c r="A25" s="30" t="s">
        <v>6</v>
      </c>
      <c r="B25" s="31" t="s">
        <v>10</v>
      </c>
      <c r="C25" s="35">
        <v>25</v>
      </c>
      <c r="D25" s="32" t="s">
        <v>98</v>
      </c>
      <c r="E25" s="69" t="s">
        <v>250</v>
      </c>
      <c r="F25" s="37" t="s">
        <v>58</v>
      </c>
      <c r="G25" s="33" t="s">
        <v>25</v>
      </c>
      <c r="H25" s="10" t="s">
        <v>35</v>
      </c>
      <c r="I25" s="10" t="s">
        <v>35</v>
      </c>
      <c r="J25" s="24" t="s">
        <v>53</v>
      </c>
      <c r="K25" s="21" t="s">
        <v>35</v>
      </c>
      <c r="L25" s="9"/>
      <c r="M25" s="9"/>
      <c r="N25" s="9"/>
    </row>
    <row r="26" spans="1:14" ht="20.100000000000001" customHeight="1" thickBot="1" x14ac:dyDescent="0.3">
      <c r="A26" s="30" t="s">
        <v>6</v>
      </c>
      <c r="B26" s="31" t="s">
        <v>29</v>
      </c>
      <c r="C26" s="35">
        <v>25</v>
      </c>
      <c r="D26" s="32" t="s">
        <v>31</v>
      </c>
      <c r="E26" s="69" t="s">
        <v>250</v>
      </c>
      <c r="F26" s="37" t="s">
        <v>58</v>
      </c>
      <c r="G26" s="33" t="s">
        <v>30</v>
      </c>
      <c r="H26" s="10" t="s">
        <v>35</v>
      </c>
      <c r="I26" s="10" t="s">
        <v>35</v>
      </c>
      <c r="J26" s="24" t="s">
        <v>53</v>
      </c>
      <c r="K26" s="21" t="s">
        <v>35</v>
      </c>
      <c r="L26" s="9"/>
      <c r="M26" s="9"/>
      <c r="N26" s="9"/>
    </row>
    <row r="27" spans="1:14" ht="20.100000000000001" customHeight="1" thickBot="1" x14ac:dyDescent="0.3">
      <c r="A27" s="30" t="s">
        <v>6</v>
      </c>
      <c r="B27" s="31" t="s">
        <v>9</v>
      </c>
      <c r="C27" s="35">
        <v>35</v>
      </c>
      <c r="D27" s="32" t="s">
        <v>19</v>
      </c>
      <c r="E27" s="69" t="s">
        <v>252</v>
      </c>
      <c r="F27" s="37" t="s">
        <v>59</v>
      </c>
      <c r="G27" s="33" t="s">
        <v>7</v>
      </c>
      <c r="H27" s="10" t="s">
        <v>35</v>
      </c>
      <c r="I27" s="10" t="s">
        <v>35</v>
      </c>
      <c r="J27" s="24" t="s">
        <v>53</v>
      </c>
      <c r="K27" s="21" t="s">
        <v>35</v>
      </c>
      <c r="L27" s="9"/>
      <c r="M27" s="9"/>
      <c r="N27" s="9"/>
    </row>
    <row r="28" spans="1:14" ht="20.100000000000001" customHeight="1" thickBot="1" x14ac:dyDescent="0.3">
      <c r="A28" s="30" t="s">
        <v>6</v>
      </c>
      <c r="B28" s="31" t="s">
        <v>24</v>
      </c>
      <c r="C28" s="35">
        <v>35</v>
      </c>
      <c r="D28" s="32" t="s">
        <v>22</v>
      </c>
      <c r="E28" s="69" t="s">
        <v>252</v>
      </c>
      <c r="F28" s="37" t="s">
        <v>59</v>
      </c>
      <c r="G28" s="33" t="s">
        <v>7</v>
      </c>
      <c r="H28" s="10" t="s">
        <v>35</v>
      </c>
      <c r="I28" s="10" t="s">
        <v>35</v>
      </c>
      <c r="J28" s="24" t="s">
        <v>53</v>
      </c>
      <c r="K28" s="21" t="s">
        <v>35</v>
      </c>
      <c r="L28" s="9"/>
      <c r="M28" s="9"/>
      <c r="N28" s="9"/>
    </row>
    <row r="29" spans="1:14" ht="20.100000000000001" customHeight="1" thickBot="1" x14ac:dyDescent="0.3">
      <c r="A29" s="30" t="s">
        <v>6</v>
      </c>
      <c r="B29" s="31" t="s">
        <v>10</v>
      </c>
      <c r="C29" s="35">
        <v>35</v>
      </c>
      <c r="D29" s="32" t="s">
        <v>99</v>
      </c>
      <c r="E29" s="69" t="s">
        <v>252</v>
      </c>
      <c r="F29" s="37" t="s">
        <v>60</v>
      </c>
      <c r="G29" s="33" t="s">
        <v>25</v>
      </c>
      <c r="H29" s="10" t="s">
        <v>35</v>
      </c>
      <c r="I29" s="10" t="s">
        <v>35</v>
      </c>
      <c r="J29" s="24" t="s">
        <v>53</v>
      </c>
      <c r="K29" s="21" t="s">
        <v>35</v>
      </c>
      <c r="L29" s="9"/>
      <c r="M29" s="9"/>
      <c r="N29" s="9"/>
    </row>
    <row r="30" spans="1:14" ht="20.100000000000001" customHeight="1" thickBot="1" x14ac:dyDescent="0.3">
      <c r="A30" s="30" t="s">
        <v>6</v>
      </c>
      <c r="B30" s="31" t="s">
        <v>16</v>
      </c>
      <c r="C30" s="35">
        <v>50</v>
      </c>
      <c r="D30" s="32" t="s">
        <v>87</v>
      </c>
      <c r="E30" s="69" t="s">
        <v>251</v>
      </c>
      <c r="F30" s="37" t="s">
        <v>61</v>
      </c>
      <c r="G30" s="33" t="s">
        <v>7</v>
      </c>
      <c r="H30" s="10" t="s">
        <v>35</v>
      </c>
      <c r="I30" s="10" t="s">
        <v>35</v>
      </c>
      <c r="J30" s="24" t="s">
        <v>54</v>
      </c>
      <c r="K30" s="21" t="s">
        <v>35</v>
      </c>
      <c r="L30" s="9"/>
      <c r="M30" s="9"/>
      <c r="N30" s="9"/>
    </row>
    <row r="31" spans="1:14" ht="20.100000000000001" customHeight="1" thickBot="1" x14ac:dyDescent="0.3">
      <c r="A31" s="30" t="s">
        <v>6</v>
      </c>
      <c r="B31" s="31" t="s">
        <v>24</v>
      </c>
      <c r="C31" s="35">
        <v>50</v>
      </c>
      <c r="D31" s="32" t="s">
        <v>21</v>
      </c>
      <c r="E31" s="69" t="s">
        <v>251</v>
      </c>
      <c r="F31" s="37" t="s">
        <v>61</v>
      </c>
      <c r="G31" s="33" t="s">
        <v>7</v>
      </c>
      <c r="H31" s="10" t="s">
        <v>35</v>
      </c>
      <c r="I31" s="10" t="s">
        <v>35</v>
      </c>
      <c r="J31" s="24" t="s">
        <v>54</v>
      </c>
      <c r="K31" s="21" t="s">
        <v>35</v>
      </c>
      <c r="L31" s="9"/>
      <c r="M31" s="9"/>
      <c r="N31" s="9"/>
    </row>
    <row r="32" spans="1:14" ht="20.100000000000001" customHeight="1" thickBot="1" x14ac:dyDescent="0.3">
      <c r="A32" s="30" t="s">
        <v>6</v>
      </c>
      <c r="B32" s="31" t="s">
        <v>10</v>
      </c>
      <c r="C32" s="35">
        <v>50</v>
      </c>
      <c r="D32" s="32" t="s">
        <v>100</v>
      </c>
      <c r="E32" s="69" t="s">
        <v>251</v>
      </c>
      <c r="F32" s="37" t="s">
        <v>62</v>
      </c>
      <c r="G32" s="33" t="s">
        <v>25</v>
      </c>
      <c r="H32" s="10" t="s">
        <v>35</v>
      </c>
      <c r="I32" s="10" t="s">
        <v>35</v>
      </c>
      <c r="J32" s="24" t="s">
        <v>53</v>
      </c>
      <c r="K32" s="21" t="s">
        <v>35</v>
      </c>
      <c r="L32" s="9"/>
      <c r="M32" s="9"/>
      <c r="N32" s="9"/>
    </row>
    <row r="33" spans="1:14" ht="20.100000000000001" customHeight="1" thickBot="1" x14ac:dyDescent="0.3">
      <c r="A33" s="30" t="s">
        <v>6</v>
      </c>
      <c r="B33" s="31" t="s">
        <v>9</v>
      </c>
      <c r="C33" s="35">
        <v>50</v>
      </c>
      <c r="D33" s="32" t="s">
        <v>33</v>
      </c>
      <c r="E33" s="69" t="s">
        <v>251</v>
      </c>
      <c r="F33" s="37" t="s">
        <v>61</v>
      </c>
      <c r="G33" s="33" t="s">
        <v>7</v>
      </c>
      <c r="H33" s="10" t="s">
        <v>35</v>
      </c>
      <c r="I33" s="10" t="s">
        <v>35</v>
      </c>
      <c r="J33" s="24" t="s">
        <v>54</v>
      </c>
      <c r="K33" s="21" t="s">
        <v>35</v>
      </c>
      <c r="L33" s="7"/>
      <c r="M33" s="9"/>
      <c r="N33" s="9"/>
    </row>
    <row r="34" spans="1:14" ht="20.100000000000001" customHeight="1" thickBot="1" x14ac:dyDescent="0.3">
      <c r="A34" s="30" t="s">
        <v>6</v>
      </c>
      <c r="B34" s="31" t="s">
        <v>24</v>
      </c>
      <c r="C34" s="35">
        <v>70</v>
      </c>
      <c r="D34" s="32" t="s">
        <v>20</v>
      </c>
      <c r="E34" s="69" t="s">
        <v>254</v>
      </c>
      <c r="F34" s="37" t="s">
        <v>63</v>
      </c>
      <c r="G34" s="33" t="s">
        <v>7</v>
      </c>
      <c r="H34" s="10" t="s">
        <v>35</v>
      </c>
      <c r="I34" s="10" t="s">
        <v>35</v>
      </c>
      <c r="J34" s="24" t="s">
        <v>54</v>
      </c>
      <c r="K34" s="21" t="s">
        <v>35</v>
      </c>
      <c r="L34" s="9"/>
      <c r="M34" s="9"/>
      <c r="N34" s="9"/>
    </row>
    <row r="35" spans="1:14" ht="20.100000000000001" customHeight="1" thickBot="1" x14ac:dyDescent="0.3">
      <c r="A35" s="30" t="s">
        <v>6</v>
      </c>
      <c r="B35" s="31" t="s">
        <v>10</v>
      </c>
      <c r="C35" s="35">
        <v>70</v>
      </c>
      <c r="D35" s="32" t="s">
        <v>101</v>
      </c>
      <c r="E35" s="69" t="s">
        <v>254</v>
      </c>
      <c r="F35" s="37" t="s">
        <v>64</v>
      </c>
      <c r="G35" s="33" t="s">
        <v>25</v>
      </c>
      <c r="H35" s="10" t="s">
        <v>35</v>
      </c>
      <c r="I35" s="10" t="s">
        <v>35</v>
      </c>
      <c r="J35" s="24" t="s">
        <v>54</v>
      </c>
      <c r="K35" s="21" t="s">
        <v>35</v>
      </c>
      <c r="L35" s="9"/>
      <c r="M35" s="9"/>
      <c r="N35" s="9"/>
    </row>
    <row r="36" spans="1:14" ht="20.100000000000001" customHeight="1" thickBot="1" x14ac:dyDescent="0.3">
      <c r="A36" s="30" t="s">
        <v>6</v>
      </c>
      <c r="B36" s="31" t="s">
        <v>24</v>
      </c>
      <c r="C36" s="35">
        <v>95</v>
      </c>
      <c r="D36" s="32" t="s">
        <v>18</v>
      </c>
      <c r="E36" s="69" t="s">
        <v>253</v>
      </c>
      <c r="F36" s="37" t="s">
        <v>65</v>
      </c>
      <c r="G36" s="33" t="s">
        <v>7</v>
      </c>
      <c r="H36" s="10" t="s">
        <v>35</v>
      </c>
      <c r="I36" s="10" t="s">
        <v>35</v>
      </c>
      <c r="J36" s="24" t="s">
        <v>54</v>
      </c>
      <c r="K36" s="21" t="s">
        <v>35</v>
      </c>
    </row>
    <row r="37" spans="1:14" ht="20.100000000000001" customHeight="1" thickBot="1" x14ac:dyDescent="0.3">
      <c r="A37" s="30" t="s">
        <v>6</v>
      </c>
      <c r="B37" s="31" t="s">
        <v>9</v>
      </c>
      <c r="C37" s="35">
        <v>95</v>
      </c>
      <c r="D37" s="32" t="s">
        <v>19</v>
      </c>
      <c r="E37" s="69" t="s">
        <v>253</v>
      </c>
      <c r="F37" s="37" t="s">
        <v>65</v>
      </c>
      <c r="G37" s="33" t="s">
        <v>7</v>
      </c>
      <c r="H37" s="10" t="s">
        <v>35</v>
      </c>
      <c r="I37" s="10" t="s">
        <v>35</v>
      </c>
      <c r="J37" s="24" t="s">
        <v>54</v>
      </c>
      <c r="K37" s="21" t="s">
        <v>35</v>
      </c>
      <c r="L37" s="9"/>
      <c r="M37" s="9"/>
      <c r="N37" s="9"/>
    </row>
    <row r="38" spans="1:14" ht="20.100000000000001" customHeight="1" thickBot="1" x14ac:dyDescent="0.3">
      <c r="A38" s="30" t="s">
        <v>6</v>
      </c>
      <c r="B38" s="31" t="s">
        <v>10</v>
      </c>
      <c r="C38" s="35">
        <v>95</v>
      </c>
      <c r="D38" s="32" t="s">
        <v>102</v>
      </c>
      <c r="E38" s="69" t="s">
        <v>253</v>
      </c>
      <c r="F38" s="37" t="s">
        <v>66</v>
      </c>
      <c r="G38" s="33" t="s">
        <v>25</v>
      </c>
      <c r="H38" s="10" t="s">
        <v>35</v>
      </c>
      <c r="I38" s="10" t="s">
        <v>35</v>
      </c>
      <c r="J38" s="24" t="s">
        <v>54</v>
      </c>
      <c r="K38" s="21" t="s">
        <v>35</v>
      </c>
      <c r="L38" s="9"/>
      <c r="M38" s="9"/>
      <c r="N38" s="9"/>
    </row>
    <row r="39" spans="1:14" ht="20.100000000000001" customHeight="1" thickBot="1" x14ac:dyDescent="0.3">
      <c r="A39" s="30" t="s">
        <v>6</v>
      </c>
      <c r="B39" s="31" t="s">
        <v>24</v>
      </c>
      <c r="C39" s="35">
        <v>120</v>
      </c>
      <c r="D39" s="32" t="s">
        <v>17</v>
      </c>
      <c r="E39" s="69" t="s">
        <v>253</v>
      </c>
      <c r="F39" s="37" t="s">
        <v>67</v>
      </c>
      <c r="G39" s="33" t="s">
        <v>7</v>
      </c>
      <c r="H39" s="10" t="s">
        <v>35</v>
      </c>
      <c r="I39" s="10" t="s">
        <v>35</v>
      </c>
      <c r="J39" s="24" t="s">
        <v>54</v>
      </c>
      <c r="K39" s="21" t="s">
        <v>35</v>
      </c>
    </row>
    <row r="40" spans="1:14" ht="20.100000000000001" customHeight="1" thickBot="1" x14ac:dyDescent="0.3">
      <c r="A40" s="30" t="s">
        <v>6</v>
      </c>
      <c r="B40" s="31" t="s">
        <v>16</v>
      </c>
      <c r="C40" s="35">
        <v>120</v>
      </c>
      <c r="D40" s="32" t="s">
        <v>88</v>
      </c>
      <c r="E40" s="69" t="s">
        <v>253</v>
      </c>
      <c r="F40" s="37" t="s">
        <v>67</v>
      </c>
      <c r="G40" s="33" t="s">
        <v>7</v>
      </c>
      <c r="H40" s="10" t="s">
        <v>35</v>
      </c>
      <c r="I40" s="10" t="s">
        <v>35</v>
      </c>
      <c r="J40" s="24" t="s">
        <v>54</v>
      </c>
      <c r="K40" s="21" t="s">
        <v>35</v>
      </c>
      <c r="L40" s="9"/>
      <c r="M40" s="9"/>
      <c r="N40" s="9"/>
    </row>
    <row r="41" spans="1:14" ht="19.5" customHeight="1" thickBot="1" x14ac:dyDescent="0.3">
      <c r="A41" s="74" t="s">
        <v>6</v>
      </c>
      <c r="B41" s="75" t="s">
        <v>10</v>
      </c>
      <c r="C41" s="76">
        <v>120</v>
      </c>
      <c r="D41" s="77" t="s">
        <v>103</v>
      </c>
      <c r="E41" s="69" t="s">
        <v>253</v>
      </c>
      <c r="F41" s="78" t="s">
        <v>68</v>
      </c>
      <c r="G41" s="79" t="s">
        <v>25</v>
      </c>
      <c r="H41" s="80" t="s">
        <v>35</v>
      </c>
      <c r="I41" s="80" t="s">
        <v>35</v>
      </c>
      <c r="J41" s="81" t="s">
        <v>54</v>
      </c>
      <c r="K41" s="82" t="s">
        <v>35</v>
      </c>
      <c r="L41" s="9"/>
      <c r="M41" s="9"/>
      <c r="N41" s="9"/>
    </row>
    <row r="42" spans="1:14" ht="20.100000000000001" customHeight="1" thickBot="1" x14ac:dyDescent="0.3">
      <c r="A42" s="65" t="s">
        <v>5</v>
      </c>
      <c r="B42" s="66" t="s">
        <v>24</v>
      </c>
      <c r="C42" s="67" t="s">
        <v>40</v>
      </c>
      <c r="D42" s="68" t="s">
        <v>14</v>
      </c>
      <c r="E42" s="69" t="s">
        <v>250</v>
      </c>
      <c r="F42" s="69" t="s">
        <v>57</v>
      </c>
      <c r="G42" s="70" t="s">
        <v>7</v>
      </c>
      <c r="H42" s="71" t="s">
        <v>35</v>
      </c>
      <c r="I42" s="71" t="s">
        <v>35</v>
      </c>
      <c r="J42" s="72" t="s">
        <v>52</v>
      </c>
      <c r="K42" s="73" t="s">
        <v>35</v>
      </c>
    </row>
    <row r="43" spans="1:14" ht="20.100000000000001" customHeight="1" thickBot="1" x14ac:dyDescent="0.3">
      <c r="A43" s="30" t="s">
        <v>5</v>
      </c>
      <c r="B43" s="31" t="s">
        <v>9</v>
      </c>
      <c r="C43" s="35" t="s">
        <v>40</v>
      </c>
      <c r="D43" s="32" t="s">
        <v>26</v>
      </c>
      <c r="E43" s="69" t="s">
        <v>250</v>
      </c>
      <c r="F43" s="37" t="s">
        <v>57</v>
      </c>
      <c r="G43" s="33" t="s">
        <v>7</v>
      </c>
      <c r="H43" s="10" t="s">
        <v>35</v>
      </c>
      <c r="I43" s="10" t="s">
        <v>35</v>
      </c>
      <c r="J43" s="24" t="s">
        <v>52</v>
      </c>
      <c r="K43" s="21" t="s">
        <v>35</v>
      </c>
      <c r="L43" s="9"/>
      <c r="M43" s="9"/>
      <c r="N43" s="9"/>
    </row>
    <row r="44" spans="1:14" ht="20.100000000000001" customHeight="1" thickBot="1" x14ac:dyDescent="0.3">
      <c r="A44" s="30" t="s">
        <v>5</v>
      </c>
      <c r="B44" s="31" t="s">
        <v>9</v>
      </c>
      <c r="C44" s="35" t="s">
        <v>39</v>
      </c>
      <c r="D44" s="32" t="s">
        <v>72</v>
      </c>
      <c r="E44" s="69" t="s">
        <v>250</v>
      </c>
      <c r="F44" s="37" t="s">
        <v>58</v>
      </c>
      <c r="G44" s="33" t="s">
        <v>7</v>
      </c>
      <c r="H44" s="10" t="s">
        <v>35</v>
      </c>
      <c r="I44" s="10" t="s">
        <v>35</v>
      </c>
      <c r="J44" s="24" t="s">
        <v>53</v>
      </c>
      <c r="K44" s="21" t="s">
        <v>35</v>
      </c>
    </row>
    <row r="45" spans="1:14" ht="20.100000000000001" customHeight="1" thickBot="1" x14ac:dyDescent="0.3">
      <c r="A45" s="30" t="s">
        <v>5</v>
      </c>
      <c r="B45" s="31" t="s">
        <v>24</v>
      </c>
      <c r="C45" s="35" t="s">
        <v>39</v>
      </c>
      <c r="D45" s="32" t="s">
        <v>11</v>
      </c>
      <c r="E45" s="69" t="s">
        <v>250</v>
      </c>
      <c r="F45" s="37" t="s">
        <v>58</v>
      </c>
      <c r="G45" s="33" t="s">
        <v>7</v>
      </c>
      <c r="H45" s="10" t="s">
        <v>35</v>
      </c>
      <c r="I45" s="10" t="s">
        <v>35</v>
      </c>
      <c r="J45" s="24" t="s">
        <v>53</v>
      </c>
      <c r="K45" s="21" t="s">
        <v>35</v>
      </c>
    </row>
    <row r="46" spans="1:14" ht="20.100000000000001" customHeight="1" thickBot="1" x14ac:dyDescent="0.3">
      <c r="A46" s="30" t="s">
        <v>5</v>
      </c>
      <c r="B46" s="31" t="s">
        <v>9</v>
      </c>
      <c r="C46" s="35" t="s">
        <v>39</v>
      </c>
      <c r="D46" s="32" t="s">
        <v>26</v>
      </c>
      <c r="E46" s="69" t="s">
        <v>250</v>
      </c>
      <c r="F46" s="37" t="s">
        <v>58</v>
      </c>
      <c r="G46" s="33" t="s">
        <v>7</v>
      </c>
      <c r="H46" s="10" t="s">
        <v>35</v>
      </c>
      <c r="I46" s="10" t="s">
        <v>35</v>
      </c>
      <c r="J46" s="24" t="s">
        <v>53</v>
      </c>
      <c r="K46" s="21" t="s">
        <v>35</v>
      </c>
      <c r="M46" s="9"/>
      <c r="N46" s="9"/>
    </row>
    <row r="47" spans="1:14" ht="20.100000000000001" customHeight="1" thickBot="1" x14ac:dyDescent="0.3">
      <c r="A47" s="30" t="s">
        <v>5</v>
      </c>
      <c r="B47" s="31" t="s">
        <v>16</v>
      </c>
      <c r="C47" s="35" t="s">
        <v>39</v>
      </c>
      <c r="D47" s="32" t="s">
        <v>89</v>
      </c>
      <c r="E47" s="69" t="s">
        <v>250</v>
      </c>
      <c r="F47" s="37" t="s">
        <v>58</v>
      </c>
      <c r="G47" s="33" t="s">
        <v>7</v>
      </c>
      <c r="H47" s="10" t="s">
        <v>35</v>
      </c>
      <c r="I47" s="10" t="s">
        <v>35</v>
      </c>
      <c r="J47" s="24" t="s">
        <v>53</v>
      </c>
      <c r="K47" s="21" t="s">
        <v>35</v>
      </c>
      <c r="M47" s="9"/>
      <c r="N47" s="9"/>
    </row>
    <row r="48" spans="1:14" ht="20.100000000000001" customHeight="1" thickBot="1" x14ac:dyDescent="0.3">
      <c r="A48" s="30" t="s">
        <v>5</v>
      </c>
      <c r="B48" s="31" t="s">
        <v>24</v>
      </c>
      <c r="C48" s="35" t="s">
        <v>46</v>
      </c>
      <c r="D48" s="32" t="s">
        <v>32</v>
      </c>
      <c r="E48" s="69" t="s">
        <v>250</v>
      </c>
      <c r="F48" s="37" t="s">
        <v>58</v>
      </c>
      <c r="G48" s="33" t="s">
        <v>7</v>
      </c>
      <c r="H48" s="10" t="s">
        <v>35</v>
      </c>
      <c r="I48" s="10" t="s">
        <v>35</v>
      </c>
      <c r="J48" s="24" t="s">
        <v>53</v>
      </c>
      <c r="K48" s="21" t="s">
        <v>35</v>
      </c>
      <c r="M48" s="9"/>
      <c r="N48" s="9"/>
    </row>
    <row r="49" spans="1:14" ht="20.100000000000001" customHeight="1" thickBot="1" x14ac:dyDescent="0.3">
      <c r="A49" s="30" t="s">
        <v>5</v>
      </c>
      <c r="B49" s="31" t="s">
        <v>24</v>
      </c>
      <c r="C49" s="35" t="s">
        <v>37</v>
      </c>
      <c r="D49" s="32">
        <v>64997213</v>
      </c>
      <c r="E49" s="69" t="s">
        <v>252</v>
      </c>
      <c r="F49" s="37" t="s">
        <v>60</v>
      </c>
      <c r="G49" s="33" t="s">
        <v>7</v>
      </c>
      <c r="H49" s="10" t="s">
        <v>35</v>
      </c>
      <c r="I49" s="10" t="s">
        <v>35</v>
      </c>
      <c r="J49" s="24" t="s">
        <v>53</v>
      </c>
      <c r="K49" s="21" t="s">
        <v>35</v>
      </c>
      <c r="M49" s="9"/>
      <c r="N49" s="9"/>
    </row>
    <row r="50" spans="1:14" ht="20.100000000000001" customHeight="1" thickBot="1" x14ac:dyDescent="0.3">
      <c r="A50" s="30" t="s">
        <v>5</v>
      </c>
      <c r="B50" s="31" t="s">
        <v>24</v>
      </c>
      <c r="C50" s="35" t="s">
        <v>37</v>
      </c>
      <c r="D50" s="32">
        <v>64995979</v>
      </c>
      <c r="E50" s="69" t="s">
        <v>252</v>
      </c>
      <c r="F50" s="37" t="s">
        <v>60</v>
      </c>
      <c r="G50" s="33" t="s">
        <v>7</v>
      </c>
      <c r="H50" s="10" t="s">
        <v>35</v>
      </c>
      <c r="I50" s="10" t="s">
        <v>35</v>
      </c>
      <c r="J50" s="24" t="s">
        <v>53</v>
      </c>
      <c r="K50" s="21" t="s">
        <v>35</v>
      </c>
    </row>
    <row r="51" spans="1:14" ht="20.100000000000001" customHeight="1" thickBot="1" x14ac:dyDescent="0.3">
      <c r="A51" s="30" t="s">
        <v>5</v>
      </c>
      <c r="B51" s="31" t="s">
        <v>24</v>
      </c>
      <c r="C51" s="35" t="s">
        <v>37</v>
      </c>
      <c r="D51" s="32">
        <v>64995731</v>
      </c>
      <c r="E51" s="69" t="s">
        <v>250</v>
      </c>
      <c r="F51" s="37" t="s">
        <v>58</v>
      </c>
      <c r="G51" s="33" t="s">
        <v>7</v>
      </c>
      <c r="H51" s="10" t="s">
        <v>35</v>
      </c>
      <c r="I51" s="10" t="s">
        <v>35</v>
      </c>
      <c r="J51" s="24" t="s">
        <v>53</v>
      </c>
      <c r="K51" s="21" t="s">
        <v>35</v>
      </c>
      <c r="M51" s="9"/>
      <c r="N51" s="9"/>
    </row>
    <row r="52" spans="1:14" ht="20.100000000000001" customHeight="1" thickBot="1" x14ac:dyDescent="0.3">
      <c r="A52" s="30" t="s">
        <v>5</v>
      </c>
      <c r="B52" s="31" t="s">
        <v>24</v>
      </c>
      <c r="C52" s="35" t="s">
        <v>37</v>
      </c>
      <c r="D52" s="32">
        <v>64997775</v>
      </c>
      <c r="E52" s="69" t="s">
        <v>252</v>
      </c>
      <c r="F52" s="37" t="s">
        <v>60</v>
      </c>
      <c r="G52" s="33" t="s">
        <v>7</v>
      </c>
      <c r="H52" s="10" t="s">
        <v>35</v>
      </c>
      <c r="I52" s="10" t="s">
        <v>35</v>
      </c>
      <c r="J52" s="24" t="s">
        <v>53</v>
      </c>
      <c r="K52" s="21" t="s">
        <v>35</v>
      </c>
    </row>
    <row r="53" spans="1:14" ht="20.100000000000001" customHeight="1" thickBot="1" x14ac:dyDescent="0.3">
      <c r="A53" s="30" t="s">
        <v>5</v>
      </c>
      <c r="B53" s="31" t="s">
        <v>9</v>
      </c>
      <c r="C53" s="35" t="s">
        <v>37</v>
      </c>
      <c r="D53" s="32" t="s">
        <v>26</v>
      </c>
      <c r="E53" s="69" t="s">
        <v>252</v>
      </c>
      <c r="F53" s="37" t="s">
        <v>60</v>
      </c>
      <c r="G53" s="33" t="s">
        <v>7</v>
      </c>
      <c r="H53" s="10" t="s">
        <v>35</v>
      </c>
      <c r="I53" s="10" t="s">
        <v>35</v>
      </c>
      <c r="J53" s="24" t="s">
        <v>53</v>
      </c>
      <c r="K53" s="21" t="s">
        <v>35</v>
      </c>
      <c r="M53" s="9"/>
      <c r="N53" s="9"/>
    </row>
    <row r="54" spans="1:14" ht="20.100000000000001" customHeight="1" thickBot="1" x14ac:dyDescent="0.3">
      <c r="A54" s="30" t="s">
        <v>5</v>
      </c>
      <c r="B54" s="31" t="s">
        <v>27</v>
      </c>
      <c r="C54" s="35" t="s">
        <v>45</v>
      </c>
      <c r="D54" s="32" t="s">
        <v>28</v>
      </c>
      <c r="E54" s="69" t="s">
        <v>251</v>
      </c>
      <c r="F54" s="37" t="s">
        <v>62</v>
      </c>
      <c r="G54" s="33" t="s">
        <v>34</v>
      </c>
      <c r="H54" s="10" t="s">
        <v>35</v>
      </c>
      <c r="I54" s="10" t="s">
        <v>35</v>
      </c>
      <c r="J54" s="24" t="s">
        <v>53</v>
      </c>
      <c r="K54" s="21" t="s">
        <v>35</v>
      </c>
      <c r="M54" s="9"/>
      <c r="N54" s="9"/>
    </row>
    <row r="55" spans="1:14" ht="20.100000000000001" customHeight="1" thickBot="1" x14ac:dyDescent="0.3">
      <c r="A55" s="30" t="s">
        <v>5</v>
      </c>
      <c r="B55" s="31" t="s">
        <v>10</v>
      </c>
      <c r="C55" s="35" t="s">
        <v>45</v>
      </c>
      <c r="D55" s="32" t="s">
        <v>104</v>
      </c>
      <c r="E55" s="69" t="s">
        <v>252</v>
      </c>
      <c r="F55" s="38" t="s">
        <v>60</v>
      </c>
      <c r="G55" s="33" t="s">
        <v>25</v>
      </c>
      <c r="H55" s="10" t="s">
        <v>35</v>
      </c>
      <c r="I55" s="10" t="s">
        <v>35</v>
      </c>
      <c r="J55" s="24" t="s">
        <v>53</v>
      </c>
      <c r="K55" s="21" t="s">
        <v>35</v>
      </c>
      <c r="M55" s="9"/>
      <c r="N55" s="9"/>
    </row>
    <row r="56" spans="1:14" ht="20.100000000000001" customHeight="1" thickBot="1" x14ac:dyDescent="0.3">
      <c r="A56" s="30" t="s">
        <v>5</v>
      </c>
      <c r="B56" s="31" t="s">
        <v>10</v>
      </c>
      <c r="C56" s="35" t="s">
        <v>44</v>
      </c>
      <c r="D56" s="32" t="s">
        <v>105</v>
      </c>
      <c r="E56" s="69" t="s">
        <v>250</v>
      </c>
      <c r="F56" s="39" t="s">
        <v>57</v>
      </c>
      <c r="G56" s="33" t="s">
        <v>25</v>
      </c>
      <c r="H56" s="10" t="s">
        <v>35</v>
      </c>
      <c r="I56" s="10" t="s">
        <v>35</v>
      </c>
      <c r="J56" s="24" t="s">
        <v>52</v>
      </c>
      <c r="K56" s="21" t="s">
        <v>35</v>
      </c>
      <c r="M56" s="9"/>
      <c r="N56" s="9"/>
    </row>
    <row r="57" spans="1:14" ht="20.100000000000001" customHeight="1" thickBot="1" x14ac:dyDescent="0.3">
      <c r="A57" s="30" t="s">
        <v>5</v>
      </c>
      <c r="B57" s="31" t="s">
        <v>10</v>
      </c>
      <c r="C57" s="35" t="s">
        <v>38</v>
      </c>
      <c r="D57" s="32" t="s">
        <v>108</v>
      </c>
      <c r="E57" s="69" t="s">
        <v>250</v>
      </c>
      <c r="F57" s="37" t="s">
        <v>58</v>
      </c>
      <c r="G57" s="33" t="s">
        <v>25</v>
      </c>
      <c r="H57" s="10" t="s">
        <v>35</v>
      </c>
      <c r="I57" s="10" t="s">
        <v>35</v>
      </c>
      <c r="J57" s="24" t="s">
        <v>53</v>
      </c>
      <c r="K57" s="21" t="s">
        <v>35</v>
      </c>
      <c r="M57" s="9"/>
      <c r="N57" s="9"/>
    </row>
    <row r="58" spans="1:14" ht="20.100000000000001" customHeight="1" thickBot="1" x14ac:dyDescent="0.3">
      <c r="A58" s="30" t="s">
        <v>5</v>
      </c>
      <c r="B58" s="31" t="s">
        <v>16</v>
      </c>
      <c r="C58" s="35" t="s">
        <v>43</v>
      </c>
      <c r="D58" s="32" t="s">
        <v>90</v>
      </c>
      <c r="E58" s="69" t="s">
        <v>251</v>
      </c>
      <c r="F58" s="37" t="s">
        <v>62</v>
      </c>
      <c r="G58" s="33" t="s">
        <v>7</v>
      </c>
      <c r="H58" s="10" t="s">
        <v>35</v>
      </c>
      <c r="I58" s="10" t="s">
        <v>35</v>
      </c>
      <c r="J58" s="24" t="s">
        <v>53</v>
      </c>
      <c r="K58" s="21" t="s">
        <v>35</v>
      </c>
      <c r="M58" s="9"/>
      <c r="N58" s="9"/>
    </row>
    <row r="59" spans="1:14" ht="20.100000000000001" customHeight="1" thickBot="1" x14ac:dyDescent="0.3">
      <c r="A59" s="30" t="s">
        <v>5</v>
      </c>
      <c r="B59" s="31" t="s">
        <v>10</v>
      </c>
      <c r="C59" s="35" t="s">
        <v>43</v>
      </c>
      <c r="D59" s="32" t="s">
        <v>106</v>
      </c>
      <c r="E59" s="69" t="s">
        <v>252</v>
      </c>
      <c r="F59" s="37" t="s">
        <v>60</v>
      </c>
      <c r="G59" s="33" t="s">
        <v>25</v>
      </c>
      <c r="H59" s="10" t="s">
        <v>35</v>
      </c>
      <c r="I59" s="10" t="s">
        <v>35</v>
      </c>
      <c r="J59" s="24" t="s">
        <v>53</v>
      </c>
      <c r="K59" s="21" t="s">
        <v>35</v>
      </c>
      <c r="M59" s="9"/>
      <c r="N59" s="9"/>
    </row>
    <row r="60" spans="1:14" ht="20.100000000000001" customHeight="1" thickBot="1" x14ac:dyDescent="0.3">
      <c r="A60" s="30" t="s">
        <v>5</v>
      </c>
      <c r="B60" s="31" t="s">
        <v>10</v>
      </c>
      <c r="C60" s="35" t="s">
        <v>41</v>
      </c>
      <c r="D60" s="32" t="s">
        <v>107</v>
      </c>
      <c r="E60" s="69" t="s">
        <v>254</v>
      </c>
      <c r="F60" s="37" t="s">
        <v>64</v>
      </c>
      <c r="G60" s="33" t="s">
        <v>25</v>
      </c>
      <c r="H60" s="10" t="s">
        <v>35</v>
      </c>
      <c r="I60" s="10" t="s">
        <v>35</v>
      </c>
      <c r="J60" s="24" t="s">
        <v>54</v>
      </c>
      <c r="K60" s="21" t="s">
        <v>35</v>
      </c>
      <c r="M60" s="9"/>
      <c r="N60" s="9"/>
    </row>
    <row r="61" spans="1:14" ht="20.100000000000001" customHeight="1" thickBot="1" x14ac:dyDescent="0.3">
      <c r="A61" s="30" t="s">
        <v>5</v>
      </c>
      <c r="B61" s="31" t="s">
        <v>9</v>
      </c>
      <c r="C61" s="35" t="s">
        <v>42</v>
      </c>
      <c r="D61" s="32" t="s">
        <v>26</v>
      </c>
      <c r="E61" s="69" t="s">
        <v>251</v>
      </c>
      <c r="F61" s="37" t="s">
        <v>61</v>
      </c>
      <c r="G61" s="33" t="s">
        <v>7</v>
      </c>
      <c r="H61" s="10" t="s">
        <v>35</v>
      </c>
      <c r="I61" s="10" t="s">
        <v>35</v>
      </c>
      <c r="J61" s="24" t="s">
        <v>54</v>
      </c>
      <c r="K61" s="21" t="s">
        <v>35</v>
      </c>
      <c r="M61" s="9"/>
      <c r="N61" s="9"/>
    </row>
    <row r="62" spans="1:14" ht="20.100000000000001" customHeight="1" x14ac:dyDescent="0.25">
      <c r="A62" s="30" t="s">
        <v>5</v>
      </c>
      <c r="B62" s="31" t="s">
        <v>24</v>
      </c>
      <c r="C62" s="35" t="s">
        <v>42</v>
      </c>
      <c r="D62" s="32" t="s">
        <v>15</v>
      </c>
      <c r="E62" s="69" t="s">
        <v>251</v>
      </c>
      <c r="F62" s="37" t="s">
        <v>61</v>
      </c>
      <c r="G62" s="33" t="s">
        <v>7</v>
      </c>
      <c r="H62" s="10" t="s">
        <v>35</v>
      </c>
      <c r="I62" s="10" t="s">
        <v>35</v>
      </c>
      <c r="J62" s="24" t="s">
        <v>54</v>
      </c>
      <c r="K62" s="21" t="s">
        <v>35</v>
      </c>
    </row>
    <row r="63" spans="1:14" ht="20.100000000000001" customHeight="1" x14ac:dyDescent="0.2"/>
    <row r="64" spans="1:14" ht="20.100000000000001" customHeight="1" x14ac:dyDescent="0.2"/>
    <row r="65" spans="1:10" ht="20.100000000000001" customHeight="1" x14ac:dyDescent="0.25">
      <c r="A65" s="45" t="s">
        <v>248</v>
      </c>
    </row>
    <row r="66" spans="1:10" ht="20.100000000000001" customHeight="1" x14ac:dyDescent="0.25">
      <c r="A66" s="45"/>
    </row>
    <row r="67" spans="1:10" ht="20.100000000000001" customHeight="1" x14ac:dyDescent="0.2">
      <c r="A67"/>
      <c r="C67"/>
      <c r="D67"/>
      <c r="E67"/>
      <c r="F67"/>
    </row>
    <row r="68" spans="1:10" ht="20.100000000000001" customHeight="1" x14ac:dyDescent="0.2">
      <c r="A68"/>
      <c r="B68" s="40"/>
      <c r="C68" s="40"/>
      <c r="D68"/>
      <c r="E68"/>
      <c r="F68"/>
      <c r="I68" s="40"/>
      <c r="J68" s="40"/>
    </row>
    <row r="69" spans="1:10" ht="20.100000000000001" customHeight="1" x14ac:dyDescent="0.2">
      <c r="A69"/>
      <c r="C69"/>
      <c r="D69"/>
      <c r="E69"/>
      <c r="F69"/>
    </row>
    <row r="70" spans="1:10" ht="20.100000000000001" customHeight="1" x14ac:dyDescent="0.2">
      <c r="A70"/>
      <c r="C70"/>
      <c r="D70"/>
      <c r="E70"/>
      <c r="F70"/>
    </row>
    <row r="71" spans="1:10" ht="20.100000000000001" customHeight="1" x14ac:dyDescent="0.2">
      <c r="A71"/>
      <c r="C71"/>
      <c r="D71"/>
      <c r="E71"/>
      <c r="F71"/>
    </row>
    <row r="72" spans="1:10" ht="20.100000000000001" customHeight="1" x14ac:dyDescent="0.2">
      <c r="A72"/>
      <c r="C72"/>
      <c r="D72"/>
      <c r="E72"/>
      <c r="F72"/>
    </row>
    <row r="73" spans="1:10" ht="20.100000000000001" customHeight="1" x14ac:dyDescent="0.2">
      <c r="A73"/>
      <c r="C73"/>
      <c r="D73"/>
      <c r="E73"/>
      <c r="F73"/>
    </row>
    <row r="74" spans="1:10" ht="20.100000000000001" customHeight="1" x14ac:dyDescent="0.2">
      <c r="A74"/>
      <c r="C74"/>
      <c r="D74"/>
      <c r="E74"/>
      <c r="F74"/>
    </row>
    <row r="75" spans="1:10" ht="20.100000000000001" customHeight="1" x14ac:dyDescent="0.2">
      <c r="A75"/>
      <c r="C75"/>
      <c r="D75"/>
      <c r="E75"/>
      <c r="F75"/>
    </row>
    <row r="76" spans="1:10" ht="20.100000000000001" customHeight="1" x14ac:dyDescent="0.2">
      <c r="A76"/>
      <c r="C76"/>
      <c r="D76"/>
      <c r="E76"/>
      <c r="F76"/>
    </row>
    <row r="77" spans="1:10" ht="20.100000000000001" customHeight="1" x14ac:dyDescent="0.2">
      <c r="A77"/>
      <c r="C77"/>
      <c r="D77"/>
      <c r="E77"/>
      <c r="F77"/>
    </row>
    <row r="78" spans="1:10" ht="20.100000000000001" customHeight="1" x14ac:dyDescent="0.2">
      <c r="A78"/>
      <c r="C78"/>
      <c r="D78"/>
      <c r="E78"/>
      <c r="F78"/>
    </row>
    <row r="79" spans="1:10" ht="20.100000000000001" customHeight="1" x14ac:dyDescent="0.2">
      <c r="A79"/>
      <c r="C79"/>
      <c r="D79"/>
      <c r="E79"/>
      <c r="F79"/>
    </row>
    <row r="80" spans="1:10" ht="20.100000000000001" customHeight="1" x14ac:dyDescent="0.2">
      <c r="A80"/>
      <c r="C80"/>
      <c r="D80"/>
      <c r="E80"/>
      <c r="F80"/>
    </row>
    <row r="81" spans="1:9" ht="20.100000000000001" customHeight="1" x14ac:dyDescent="0.2">
      <c r="A81"/>
      <c r="C81"/>
      <c r="D81"/>
      <c r="E81"/>
      <c r="F81"/>
    </row>
    <row r="82" spans="1:9" ht="20.100000000000001" customHeight="1" x14ac:dyDescent="0.2">
      <c r="A82"/>
      <c r="C82"/>
      <c r="D82"/>
      <c r="E82"/>
      <c r="F82"/>
    </row>
    <row r="83" spans="1:9" ht="20.100000000000001" customHeight="1" x14ac:dyDescent="0.2">
      <c r="A83"/>
      <c r="C83"/>
      <c r="D83"/>
      <c r="E83"/>
      <c r="F83"/>
    </row>
    <row r="84" spans="1:9" ht="20.100000000000001" customHeight="1" x14ac:dyDescent="0.2">
      <c r="A84"/>
      <c r="C84"/>
      <c r="D84"/>
      <c r="E84"/>
      <c r="F84"/>
    </row>
    <row r="85" spans="1:9" ht="20.100000000000001" customHeight="1" x14ac:dyDescent="0.2">
      <c r="A85"/>
      <c r="C85"/>
      <c r="D85"/>
      <c r="E85"/>
      <c r="F85"/>
      <c r="I85" s="46"/>
    </row>
    <row r="86" spans="1:9" ht="20.100000000000001" customHeight="1" x14ac:dyDescent="0.2">
      <c r="A86"/>
      <c r="C86"/>
      <c r="D86"/>
      <c r="E86"/>
      <c r="F86"/>
    </row>
    <row r="87" spans="1:9" ht="20.100000000000001" customHeight="1" x14ac:dyDescent="0.2">
      <c r="A87"/>
      <c r="C87"/>
      <c r="D87"/>
      <c r="E87"/>
      <c r="F87"/>
    </row>
    <row r="88" spans="1:9" ht="20.100000000000001" customHeight="1" x14ac:dyDescent="0.2">
      <c r="A88"/>
      <c r="C88"/>
      <c r="D88"/>
      <c r="E88"/>
      <c r="F88"/>
    </row>
    <row r="89" spans="1:9" ht="20.100000000000001" customHeight="1" x14ac:dyDescent="0.2">
      <c r="A89"/>
      <c r="C89"/>
      <c r="D89"/>
      <c r="E89"/>
      <c r="F89"/>
    </row>
    <row r="90" spans="1:9" ht="20.100000000000001" customHeight="1" x14ac:dyDescent="0.2">
      <c r="A90"/>
      <c r="C90"/>
      <c r="D90"/>
      <c r="E90"/>
      <c r="F90"/>
    </row>
    <row r="91" spans="1:9" ht="20.100000000000001" customHeight="1" x14ac:dyDescent="0.2">
      <c r="A91"/>
      <c r="C91"/>
      <c r="D91"/>
      <c r="E91"/>
      <c r="F91"/>
    </row>
    <row r="92" spans="1:9" ht="20.100000000000001" customHeight="1" x14ac:dyDescent="0.2">
      <c r="A92"/>
      <c r="C92"/>
      <c r="D92"/>
      <c r="E92"/>
      <c r="F92"/>
    </row>
    <row r="93" spans="1:9" ht="20.100000000000001" customHeight="1" x14ac:dyDescent="0.2">
      <c r="A93"/>
      <c r="C93"/>
      <c r="D93"/>
      <c r="E93"/>
      <c r="F93"/>
    </row>
    <row r="94" spans="1:9" ht="20.100000000000001" customHeight="1" x14ac:dyDescent="0.2">
      <c r="A94"/>
      <c r="C94"/>
      <c r="D94"/>
      <c r="E94"/>
      <c r="F94"/>
    </row>
    <row r="95" spans="1:9" ht="20.100000000000001" customHeight="1" x14ac:dyDescent="0.2">
      <c r="A95"/>
      <c r="C95"/>
      <c r="D95"/>
      <c r="E95"/>
      <c r="F95"/>
    </row>
    <row r="96" spans="1:9" ht="20.100000000000001" customHeight="1" x14ac:dyDescent="0.2">
      <c r="A96"/>
      <c r="C96"/>
      <c r="D96"/>
      <c r="E96"/>
      <c r="F96"/>
    </row>
    <row r="97" customFormat="1" ht="20.100000000000001" customHeight="1" x14ac:dyDescent="0.2"/>
    <row r="98" customFormat="1" ht="20.100000000000001" customHeight="1" x14ac:dyDescent="0.2"/>
    <row r="99" customFormat="1" ht="20.100000000000001" customHeight="1" x14ac:dyDescent="0.2"/>
    <row r="100" customFormat="1" ht="20.100000000000001" customHeight="1" x14ac:dyDescent="0.2"/>
    <row r="101" customFormat="1" ht="20.100000000000001" customHeight="1" x14ac:dyDescent="0.2"/>
    <row r="102" customFormat="1" ht="20.100000000000001" customHeight="1" x14ac:dyDescent="0.2"/>
    <row r="103" customFormat="1" ht="20.100000000000001" customHeight="1" x14ac:dyDescent="0.2"/>
    <row r="104" customFormat="1" ht="20.100000000000001" customHeight="1" x14ac:dyDescent="0.2"/>
    <row r="105" customFormat="1" ht="20.100000000000001" customHeight="1" x14ac:dyDescent="0.2"/>
    <row r="106" customFormat="1" ht="20.100000000000001" customHeight="1" x14ac:dyDescent="0.2"/>
    <row r="107" customFormat="1" ht="20.100000000000001" customHeight="1" x14ac:dyDescent="0.2"/>
    <row r="108" customFormat="1" ht="20.100000000000001" customHeight="1" x14ac:dyDescent="0.2"/>
    <row r="109" customFormat="1" ht="20.100000000000001" customHeight="1" x14ac:dyDescent="0.2"/>
    <row r="110" customFormat="1" ht="20.100000000000001" customHeight="1" x14ac:dyDescent="0.2"/>
    <row r="111" customFormat="1" ht="20.100000000000001" customHeight="1" x14ac:dyDescent="0.2"/>
    <row r="112" customFormat="1" ht="20.100000000000001" customHeight="1" x14ac:dyDescent="0.2"/>
    <row r="113" customFormat="1" ht="20.100000000000001" customHeight="1" x14ac:dyDescent="0.2"/>
    <row r="114" customFormat="1" ht="20.100000000000001" customHeight="1" x14ac:dyDescent="0.2"/>
    <row r="115" customFormat="1" ht="20.100000000000001" customHeight="1" x14ac:dyDescent="0.2"/>
    <row r="116" customFormat="1" ht="20.100000000000001" customHeight="1" x14ac:dyDescent="0.2"/>
    <row r="117" customFormat="1" ht="20.100000000000001" customHeight="1" x14ac:dyDescent="0.2"/>
    <row r="118" customFormat="1" ht="20.100000000000001" customHeight="1" x14ac:dyDescent="0.2"/>
    <row r="119" customFormat="1" ht="20.100000000000001" customHeight="1" x14ac:dyDescent="0.2"/>
    <row r="120" customFormat="1" ht="20.100000000000001" customHeight="1" x14ac:dyDescent="0.2"/>
    <row r="121" customFormat="1" ht="20.100000000000001" customHeight="1" x14ac:dyDescent="0.2"/>
    <row r="122" customFormat="1" ht="20.100000000000001" customHeight="1" x14ac:dyDescent="0.2"/>
    <row r="123" customFormat="1" ht="20.100000000000001" customHeight="1" x14ac:dyDescent="0.2"/>
    <row r="124" customFormat="1" ht="20.100000000000001" customHeight="1" x14ac:dyDescent="0.2"/>
    <row r="125" customFormat="1" ht="20.100000000000001" customHeight="1" x14ac:dyDescent="0.2"/>
    <row r="126" customFormat="1" ht="20.100000000000001" customHeight="1" x14ac:dyDescent="0.2"/>
    <row r="127" customFormat="1" ht="20.100000000000001" customHeight="1" x14ac:dyDescent="0.2"/>
    <row r="128" customFormat="1" ht="20.100000000000001" customHeight="1" x14ac:dyDescent="0.2"/>
    <row r="129" customFormat="1" ht="20.100000000000001" customHeight="1" x14ac:dyDescent="0.2"/>
    <row r="130" customFormat="1" ht="20.100000000000001" customHeight="1" x14ac:dyDescent="0.2"/>
    <row r="131" customFormat="1" ht="20.100000000000001" customHeight="1" x14ac:dyDescent="0.2"/>
    <row r="132" customFormat="1" ht="20.100000000000001" customHeight="1" x14ac:dyDescent="0.2"/>
    <row r="133" customFormat="1" ht="20.100000000000001" customHeight="1" x14ac:dyDescent="0.2"/>
    <row r="134" customFormat="1" ht="20.100000000000001" customHeight="1" x14ac:dyDescent="0.2"/>
    <row r="135" customFormat="1" ht="20.100000000000001" customHeight="1" x14ac:dyDescent="0.2"/>
    <row r="136" customFormat="1" ht="20.100000000000001" customHeight="1" x14ac:dyDescent="0.2"/>
    <row r="137" customFormat="1" ht="20.100000000000001" customHeight="1" x14ac:dyDescent="0.2"/>
    <row r="138" customFormat="1" ht="20.100000000000001" customHeight="1" x14ac:dyDescent="0.2"/>
    <row r="139" customFormat="1" ht="20.100000000000001" customHeight="1" x14ac:dyDescent="0.2"/>
    <row r="140" customFormat="1" ht="20.100000000000001" customHeight="1" x14ac:dyDescent="0.2"/>
    <row r="141" customFormat="1" ht="20.100000000000001" customHeight="1" x14ac:dyDescent="0.2"/>
    <row r="142" customFormat="1" ht="20.100000000000001" customHeight="1" x14ac:dyDescent="0.2"/>
    <row r="143" customFormat="1" ht="20.100000000000001" customHeight="1" x14ac:dyDescent="0.2"/>
    <row r="144" customFormat="1" ht="20.100000000000001" customHeight="1" x14ac:dyDescent="0.2"/>
    <row r="145" spans="1:9" ht="20.100000000000001" customHeight="1" x14ac:dyDescent="0.2">
      <c r="A145"/>
      <c r="C145"/>
      <c r="D145"/>
      <c r="E145"/>
      <c r="F145"/>
    </row>
    <row r="146" spans="1:9" ht="20.100000000000001" customHeight="1" x14ac:dyDescent="0.2">
      <c r="A146"/>
      <c r="C146"/>
      <c r="D146"/>
      <c r="E146"/>
      <c r="F146"/>
    </row>
    <row r="147" spans="1:9" ht="20.100000000000001" customHeight="1" x14ac:dyDescent="0.2">
      <c r="A147"/>
      <c r="C147"/>
      <c r="D147"/>
      <c r="E147"/>
      <c r="F147"/>
    </row>
    <row r="148" spans="1:9" ht="20.100000000000001" customHeight="1" x14ac:dyDescent="0.2">
      <c r="A148"/>
      <c r="C148"/>
      <c r="D148"/>
      <c r="E148"/>
      <c r="F148"/>
    </row>
    <row r="149" spans="1:9" ht="20.100000000000001" customHeight="1" x14ac:dyDescent="0.2">
      <c r="A149"/>
      <c r="C149"/>
      <c r="D149"/>
      <c r="E149"/>
      <c r="F149"/>
    </row>
    <row r="150" spans="1:9" ht="20.100000000000001" customHeight="1" x14ac:dyDescent="0.2">
      <c r="A150"/>
      <c r="C150"/>
      <c r="D150"/>
      <c r="E150"/>
      <c r="F150"/>
    </row>
    <row r="151" spans="1:9" ht="20.100000000000001" customHeight="1" x14ac:dyDescent="0.2">
      <c r="A151"/>
      <c r="C151"/>
      <c r="D151"/>
      <c r="E151"/>
      <c r="F151"/>
      <c r="I151" s="46"/>
    </row>
    <row r="152" spans="1:9" ht="20.100000000000001" customHeight="1" x14ac:dyDescent="0.2">
      <c r="A152"/>
      <c r="C152"/>
      <c r="D152"/>
      <c r="E152"/>
      <c r="F152"/>
    </row>
    <row r="153" spans="1:9" ht="20.100000000000001" customHeight="1" x14ac:dyDescent="0.2">
      <c r="A153"/>
      <c r="C153"/>
      <c r="D153"/>
      <c r="E153"/>
      <c r="F153"/>
      <c r="I153" s="46"/>
    </row>
    <row r="154" spans="1:9" ht="20.100000000000001" customHeight="1" x14ac:dyDescent="0.2">
      <c r="A154"/>
      <c r="C154"/>
      <c r="D154"/>
      <c r="E154"/>
      <c r="F154"/>
    </row>
    <row r="155" spans="1:9" ht="20.100000000000001" customHeight="1" x14ac:dyDescent="0.2">
      <c r="A155"/>
      <c r="C155"/>
      <c r="D155"/>
      <c r="E155"/>
      <c r="F155"/>
    </row>
    <row r="156" spans="1:9" ht="20.100000000000001" customHeight="1" x14ac:dyDescent="0.2">
      <c r="A156"/>
      <c r="C156"/>
      <c r="D156"/>
      <c r="E156"/>
      <c r="F156"/>
    </row>
    <row r="157" spans="1:9" ht="20.100000000000001" customHeight="1" x14ac:dyDescent="0.2">
      <c r="A157"/>
      <c r="C157"/>
      <c r="D157"/>
      <c r="E157"/>
      <c r="F157"/>
      <c r="I157" s="46"/>
    </row>
    <row r="158" spans="1:9" ht="20.100000000000001" customHeight="1" x14ac:dyDescent="0.2">
      <c r="A158"/>
      <c r="C158"/>
      <c r="D158"/>
      <c r="E158"/>
      <c r="F158"/>
    </row>
    <row r="159" spans="1:9" ht="20.100000000000001" customHeight="1" x14ac:dyDescent="0.2">
      <c r="A159"/>
      <c r="C159"/>
      <c r="D159"/>
      <c r="E159"/>
      <c r="F159"/>
    </row>
    <row r="160" spans="1:9" ht="20.100000000000001" customHeight="1" x14ac:dyDescent="0.2">
      <c r="A160"/>
      <c r="C160"/>
      <c r="D160"/>
      <c r="E160"/>
      <c r="F160"/>
    </row>
    <row r="161" spans="1:6" ht="20.100000000000001" customHeight="1" x14ac:dyDescent="0.2">
      <c r="A161"/>
      <c r="C161"/>
      <c r="D161"/>
      <c r="E161"/>
      <c r="F161"/>
    </row>
    <row r="162" spans="1:6" ht="20.100000000000001" customHeight="1" x14ac:dyDescent="0.2">
      <c r="A162"/>
      <c r="C162"/>
      <c r="D162"/>
      <c r="E162"/>
      <c r="F162"/>
    </row>
    <row r="163" spans="1:6" ht="20.100000000000001" customHeight="1" x14ac:dyDescent="0.2"/>
    <row r="164" spans="1:6" ht="20.100000000000001" customHeight="1" x14ac:dyDescent="0.2"/>
    <row r="165" spans="1:6" ht="20.100000000000001" customHeight="1" x14ac:dyDescent="0.2"/>
    <row r="166" spans="1:6" ht="20.100000000000001" customHeight="1" x14ac:dyDescent="0.2"/>
    <row r="167" spans="1:6" ht="20.100000000000001" customHeight="1" x14ac:dyDescent="0.2"/>
    <row r="168" spans="1:6" ht="20.100000000000001" customHeight="1" x14ac:dyDescent="0.2"/>
    <row r="169" spans="1:6" ht="20.100000000000001" customHeight="1" x14ac:dyDescent="0.2"/>
    <row r="170" spans="1:6" ht="20.100000000000001" customHeight="1" x14ac:dyDescent="0.2"/>
    <row r="171" spans="1:6" ht="20.100000000000001" customHeight="1" x14ac:dyDescent="0.2"/>
    <row r="172" spans="1:6" ht="20.100000000000001" customHeight="1" x14ac:dyDescent="0.2"/>
    <row r="173" spans="1:6" ht="20.100000000000001" customHeight="1" x14ac:dyDescent="0.2"/>
    <row r="174" spans="1:6" ht="20.100000000000001" customHeight="1" x14ac:dyDescent="0.2"/>
    <row r="175" spans="1:6" ht="20.100000000000001" customHeight="1" x14ac:dyDescent="0.2"/>
    <row r="176" spans="1:6" ht="20.100000000000001" customHeight="1" x14ac:dyDescent="0.2"/>
    <row r="177" ht="20.100000000000001" customHeight="1" x14ac:dyDescent="0.2"/>
    <row r="178" ht="20.100000000000001" customHeight="1" x14ac:dyDescent="0.2"/>
    <row r="179" ht="20.100000000000001" customHeight="1" x14ac:dyDescent="0.2"/>
    <row r="180" ht="20.100000000000001" customHeight="1" x14ac:dyDescent="0.2"/>
    <row r="181" ht="20.100000000000001" customHeight="1" x14ac:dyDescent="0.2"/>
    <row r="182" ht="20.100000000000001" customHeight="1" x14ac:dyDescent="0.2"/>
    <row r="183" ht="20.100000000000001" customHeight="1" x14ac:dyDescent="0.2"/>
    <row r="184" ht="20.100000000000001" customHeight="1" x14ac:dyDescent="0.2"/>
    <row r="185" ht="20.100000000000001" customHeight="1" x14ac:dyDescent="0.2"/>
    <row r="186" ht="20.100000000000001" customHeight="1" x14ac:dyDescent="0.2"/>
    <row r="187" ht="20.100000000000001" customHeight="1" x14ac:dyDescent="0.2"/>
    <row r="188" ht="20.100000000000001" customHeight="1" x14ac:dyDescent="0.2"/>
    <row r="189" ht="20.100000000000001" customHeight="1" x14ac:dyDescent="0.2"/>
    <row r="190" ht="20.100000000000001" customHeight="1" x14ac:dyDescent="0.2"/>
    <row r="191" ht="20.100000000000001" customHeight="1" x14ac:dyDescent="0.2"/>
    <row r="192" ht="20.100000000000001" customHeight="1" x14ac:dyDescent="0.2"/>
    <row r="193" ht="20.100000000000001" customHeight="1" x14ac:dyDescent="0.2"/>
    <row r="194" ht="20.100000000000001" customHeight="1" x14ac:dyDescent="0.2"/>
    <row r="195" ht="20.100000000000001" customHeight="1" x14ac:dyDescent="0.2"/>
    <row r="196" ht="20.100000000000001" customHeight="1" x14ac:dyDescent="0.2"/>
    <row r="197" ht="20.100000000000001" customHeight="1" x14ac:dyDescent="0.2"/>
    <row r="198" ht="20.100000000000001" customHeight="1" x14ac:dyDescent="0.2"/>
    <row r="199" ht="20.100000000000001" customHeight="1" x14ac:dyDescent="0.2"/>
    <row r="200" ht="20.100000000000001" customHeight="1" x14ac:dyDescent="0.2"/>
    <row r="201" ht="20.100000000000001" customHeight="1" x14ac:dyDescent="0.2"/>
    <row r="202" ht="20.100000000000001" customHeight="1" x14ac:dyDescent="0.2"/>
    <row r="203" ht="20.100000000000001" customHeight="1" x14ac:dyDescent="0.2"/>
    <row r="204" ht="20.100000000000001" customHeight="1" x14ac:dyDescent="0.2"/>
    <row r="205" ht="20.100000000000001" customHeight="1" x14ac:dyDescent="0.2"/>
    <row r="206" ht="20.100000000000001" customHeight="1" x14ac:dyDescent="0.2"/>
    <row r="207" ht="20.100000000000001" customHeight="1" x14ac:dyDescent="0.2"/>
    <row r="208" ht="20.100000000000001" customHeight="1" x14ac:dyDescent="0.2"/>
    <row r="209" ht="20.100000000000001" customHeight="1" x14ac:dyDescent="0.2"/>
    <row r="210" ht="20.100000000000001" customHeight="1" x14ac:dyDescent="0.2"/>
    <row r="211" ht="20.100000000000001" customHeight="1" x14ac:dyDescent="0.2"/>
    <row r="212" ht="20.100000000000001" customHeight="1" x14ac:dyDescent="0.2"/>
    <row r="213" ht="20.100000000000001" customHeight="1" x14ac:dyDescent="0.2"/>
    <row r="214" ht="20.100000000000001" customHeight="1" x14ac:dyDescent="0.2"/>
    <row r="215" ht="20.100000000000001" customHeight="1" x14ac:dyDescent="0.2"/>
    <row r="216" ht="20.100000000000001" customHeight="1" x14ac:dyDescent="0.2"/>
    <row r="217" ht="20.100000000000001" customHeight="1" x14ac:dyDescent="0.2"/>
    <row r="218" ht="20.100000000000001" customHeight="1" x14ac:dyDescent="0.2"/>
    <row r="219" ht="20.100000000000001" customHeight="1" x14ac:dyDescent="0.2"/>
    <row r="220" ht="20.100000000000001" customHeight="1" x14ac:dyDescent="0.2"/>
    <row r="221" ht="20.100000000000001" customHeight="1" x14ac:dyDescent="0.2"/>
    <row r="222" ht="20.100000000000001" customHeight="1" x14ac:dyDescent="0.2"/>
    <row r="223" ht="20.100000000000001" customHeight="1" x14ac:dyDescent="0.2"/>
    <row r="224" ht="20.100000000000001" customHeight="1" x14ac:dyDescent="0.2"/>
    <row r="225" ht="20.100000000000001" customHeight="1" x14ac:dyDescent="0.2"/>
    <row r="226" ht="20.100000000000001" customHeight="1" x14ac:dyDescent="0.2"/>
    <row r="227" ht="20.100000000000001" customHeight="1" x14ac:dyDescent="0.2"/>
    <row r="228" ht="20.100000000000001" customHeight="1" x14ac:dyDescent="0.2"/>
    <row r="229" ht="20.100000000000001" customHeight="1" x14ac:dyDescent="0.2"/>
  </sheetData>
  <autoFilter ref="A20:K62" xr:uid="{00000000-0009-0000-0000-000000000000}"/>
  <sortState xmlns:xlrd2="http://schemas.microsoft.com/office/spreadsheetml/2017/richdata2" ref="A31:M54">
    <sortCondition ref="C9:C54"/>
  </sortState>
  <mergeCells count="7">
    <mergeCell ref="H19:K19"/>
    <mergeCell ref="A9:K9"/>
    <mergeCell ref="A13:K13"/>
    <mergeCell ref="A15:K15"/>
    <mergeCell ref="A7:G7"/>
    <mergeCell ref="A11:K11"/>
    <mergeCell ref="A17:K17"/>
  </mergeCells>
  <pageMargins left="0.70866141732283472" right="0.70866141732283472" top="0.78740157480314965" bottom="0.78740157480314965" header="0.31496062992125984" footer="0.31496062992125984"/>
  <pageSetup paperSize="9" scale="60" fitToHeight="0" orientation="landscape" r:id="rId1"/>
  <customProperties>
    <customPr name="_pios_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100"/>
  <sheetViews>
    <sheetView workbookViewId="0">
      <selection activeCell="D1" sqref="D1"/>
    </sheetView>
  </sheetViews>
  <sheetFormatPr defaultColWidth="11.5703125" defaultRowHeight="12.75" x14ac:dyDescent="0.2"/>
  <cols>
    <col min="1" max="1" width="3.5703125" customWidth="1"/>
    <col min="2" max="2" width="57.7109375" customWidth="1"/>
    <col min="4" max="4" width="11.28515625" customWidth="1"/>
    <col min="5" max="5" width="12.7109375" customWidth="1"/>
    <col min="6" max="6" width="14" customWidth="1"/>
    <col min="7" max="7" width="14.42578125" customWidth="1"/>
    <col min="8" max="8" width="8.7109375" customWidth="1"/>
    <col min="9" max="9" width="11.28515625" bestFit="1" customWidth="1"/>
    <col min="10" max="10" width="26.5703125" customWidth="1"/>
  </cols>
  <sheetData>
    <row r="1" spans="1:10" ht="15.75" x14ac:dyDescent="0.25">
      <c r="A1" s="45" t="s">
        <v>208</v>
      </c>
    </row>
    <row r="2" spans="1:10" ht="15.75" x14ac:dyDescent="0.25">
      <c r="A2" s="47" t="s">
        <v>209</v>
      </c>
    </row>
    <row r="5" spans="1:10" x14ac:dyDescent="0.2">
      <c r="D5" s="90" t="s">
        <v>109</v>
      </c>
      <c r="E5" s="90"/>
      <c r="F5" s="90"/>
      <c r="G5" s="90"/>
    </row>
    <row r="6" spans="1:10" x14ac:dyDescent="0.2">
      <c r="B6" s="40" t="s">
        <v>0</v>
      </c>
      <c r="C6" s="40" t="s">
        <v>110</v>
      </c>
      <c r="D6" t="s">
        <v>111</v>
      </c>
      <c r="E6" t="s">
        <v>215</v>
      </c>
      <c r="F6" t="s">
        <v>112</v>
      </c>
      <c r="G6" t="s">
        <v>113</v>
      </c>
      <c r="H6" s="40" t="s">
        <v>114</v>
      </c>
      <c r="I6" s="40" t="s">
        <v>249</v>
      </c>
      <c r="J6" s="48" t="s">
        <v>55</v>
      </c>
    </row>
    <row r="7" spans="1:10" x14ac:dyDescent="0.2">
      <c r="A7">
        <v>1</v>
      </c>
      <c r="B7" s="41" t="s">
        <v>115</v>
      </c>
      <c r="C7" s="51">
        <v>9.5</v>
      </c>
      <c r="D7" s="51">
        <v>0</v>
      </c>
      <c r="E7" s="51">
        <v>-0.7</v>
      </c>
      <c r="F7" s="54">
        <f t="shared" ref="F7:F70" si="0">C7+E7</f>
        <v>8.8000000000000007</v>
      </c>
      <c r="G7" s="54">
        <f t="shared" ref="G7:G70" si="1">C7+D7</f>
        <v>9.5</v>
      </c>
      <c r="H7" s="51">
        <v>7.6</v>
      </c>
      <c r="I7" s="51" t="s">
        <v>250</v>
      </c>
      <c r="J7" s="49">
        <v>98</v>
      </c>
    </row>
    <row r="8" spans="1:10" x14ac:dyDescent="0.2">
      <c r="A8">
        <v>2</v>
      </c>
      <c r="B8" s="41" t="s">
        <v>116</v>
      </c>
      <c r="C8" s="51">
        <v>9.6</v>
      </c>
      <c r="D8" s="51">
        <v>0</v>
      </c>
      <c r="E8" s="51">
        <v>-0.6</v>
      </c>
      <c r="F8" s="54">
        <f t="shared" si="0"/>
        <v>9</v>
      </c>
      <c r="G8" s="54">
        <f t="shared" si="1"/>
        <v>9.6</v>
      </c>
      <c r="H8" s="51">
        <v>7.6</v>
      </c>
      <c r="I8" s="51" t="s">
        <v>250</v>
      </c>
      <c r="J8" s="49">
        <v>98</v>
      </c>
    </row>
    <row r="9" spans="1:10" x14ac:dyDescent="0.2">
      <c r="A9">
        <v>3</v>
      </c>
      <c r="B9" s="41" t="s">
        <v>117</v>
      </c>
      <c r="C9" s="51">
        <v>9.6</v>
      </c>
      <c r="D9" s="51">
        <v>0</v>
      </c>
      <c r="E9" s="51">
        <v>-0.6</v>
      </c>
      <c r="F9" s="54">
        <f t="shared" si="0"/>
        <v>9</v>
      </c>
      <c r="G9" s="54">
        <f t="shared" si="1"/>
        <v>9.6</v>
      </c>
      <c r="H9" s="51">
        <v>7.8</v>
      </c>
      <c r="I9" s="51" t="s">
        <v>250</v>
      </c>
      <c r="J9" s="49">
        <v>98</v>
      </c>
    </row>
    <row r="10" spans="1:10" x14ac:dyDescent="0.2">
      <c r="A10">
        <v>4</v>
      </c>
      <c r="B10" s="41" t="s">
        <v>118</v>
      </c>
      <c r="C10" s="51">
        <v>9.6999999999999993</v>
      </c>
      <c r="D10" s="51">
        <v>0</v>
      </c>
      <c r="E10" s="51">
        <v>-0.6</v>
      </c>
      <c r="F10" s="54">
        <f t="shared" si="0"/>
        <v>9.1</v>
      </c>
      <c r="G10" s="54">
        <f t="shared" si="1"/>
        <v>9.6999999999999993</v>
      </c>
      <c r="H10" s="51">
        <v>7</v>
      </c>
      <c r="I10" s="51" t="s">
        <v>250</v>
      </c>
      <c r="J10" s="49">
        <v>98</v>
      </c>
    </row>
    <row r="11" spans="1:10" x14ac:dyDescent="0.2">
      <c r="A11">
        <v>5</v>
      </c>
      <c r="B11" s="41" t="s">
        <v>119</v>
      </c>
      <c r="C11" s="51">
        <v>9.6999999999999993</v>
      </c>
      <c r="D11" s="51">
        <v>0</v>
      </c>
      <c r="E11" s="51">
        <v>-0.6</v>
      </c>
      <c r="F11" s="54">
        <f t="shared" si="0"/>
        <v>9.1</v>
      </c>
      <c r="G11" s="54">
        <f t="shared" si="1"/>
        <v>9.6999999999999993</v>
      </c>
      <c r="H11" s="51">
        <v>7.1</v>
      </c>
      <c r="I11" s="51" t="s">
        <v>250</v>
      </c>
      <c r="J11" s="49">
        <v>98</v>
      </c>
    </row>
    <row r="12" spans="1:10" x14ac:dyDescent="0.2">
      <c r="A12">
        <v>6</v>
      </c>
      <c r="B12" s="41" t="s">
        <v>120</v>
      </c>
      <c r="C12" s="51">
        <v>9.6999999999999993</v>
      </c>
      <c r="D12" s="51">
        <v>0.2</v>
      </c>
      <c r="E12" s="51">
        <v>-0.2</v>
      </c>
      <c r="F12" s="54">
        <f t="shared" si="0"/>
        <v>9.5</v>
      </c>
      <c r="G12" s="54">
        <f t="shared" si="1"/>
        <v>9.8999999999999986</v>
      </c>
      <c r="H12" s="51">
        <v>7.5</v>
      </c>
      <c r="I12" s="51" t="s">
        <v>250</v>
      </c>
      <c r="J12" s="49">
        <v>98</v>
      </c>
    </row>
    <row r="13" spans="1:10" ht="13.5" thickBot="1" x14ac:dyDescent="0.25">
      <c r="A13">
        <v>7</v>
      </c>
      <c r="B13" s="42" t="s">
        <v>121</v>
      </c>
      <c r="C13" s="52">
        <v>9.9</v>
      </c>
      <c r="D13" s="52">
        <v>0</v>
      </c>
      <c r="E13" s="52">
        <v>-0.6</v>
      </c>
      <c r="F13" s="55">
        <f t="shared" si="0"/>
        <v>9.3000000000000007</v>
      </c>
      <c r="G13" s="55">
        <f t="shared" si="1"/>
        <v>9.9</v>
      </c>
      <c r="H13" s="52">
        <v>7.5</v>
      </c>
      <c r="I13" s="51" t="s">
        <v>250</v>
      </c>
      <c r="J13" s="49">
        <v>98</v>
      </c>
    </row>
    <row r="14" spans="1:10" x14ac:dyDescent="0.2">
      <c r="A14">
        <v>8</v>
      </c>
      <c r="B14" s="44" t="s">
        <v>122</v>
      </c>
      <c r="C14" s="53">
        <v>10</v>
      </c>
      <c r="D14" s="53">
        <v>0.2</v>
      </c>
      <c r="E14" s="53">
        <v>-0.2</v>
      </c>
      <c r="F14" s="56">
        <f t="shared" si="0"/>
        <v>9.8000000000000007</v>
      </c>
      <c r="G14" s="56">
        <f t="shared" si="1"/>
        <v>10.199999999999999</v>
      </c>
      <c r="H14" s="53">
        <v>8.1</v>
      </c>
      <c r="I14" s="51" t="s">
        <v>250</v>
      </c>
      <c r="J14" s="50">
        <v>103</v>
      </c>
    </row>
    <row r="15" spans="1:10" x14ac:dyDescent="0.2">
      <c r="A15">
        <v>9</v>
      </c>
      <c r="B15" s="41" t="s">
        <v>123</v>
      </c>
      <c r="C15" s="51">
        <v>10.199999999999999</v>
      </c>
      <c r="D15" s="51">
        <v>0.3</v>
      </c>
      <c r="E15" s="51">
        <v>-0.3</v>
      </c>
      <c r="F15" s="54">
        <f t="shared" si="0"/>
        <v>9.8999999999999986</v>
      </c>
      <c r="G15" s="54">
        <f t="shared" si="1"/>
        <v>10.5</v>
      </c>
      <c r="H15" s="51">
        <v>7.8</v>
      </c>
      <c r="I15" s="51" t="s">
        <v>250</v>
      </c>
      <c r="J15" s="50">
        <v>103</v>
      </c>
    </row>
    <row r="16" spans="1:10" x14ac:dyDescent="0.2">
      <c r="A16">
        <v>10</v>
      </c>
      <c r="B16" s="41" t="s">
        <v>124</v>
      </c>
      <c r="C16" s="51">
        <v>10</v>
      </c>
      <c r="D16" s="51"/>
      <c r="E16" s="51"/>
      <c r="F16" s="54">
        <f t="shared" si="0"/>
        <v>10</v>
      </c>
      <c r="G16" s="54">
        <f t="shared" si="1"/>
        <v>10</v>
      </c>
      <c r="H16" s="51"/>
      <c r="I16" s="51" t="s">
        <v>250</v>
      </c>
      <c r="J16" s="50">
        <v>103</v>
      </c>
    </row>
    <row r="17" spans="1:10" x14ac:dyDescent="0.2">
      <c r="A17">
        <v>11</v>
      </c>
      <c r="B17" s="41" t="s">
        <v>125</v>
      </c>
      <c r="C17" s="51">
        <v>10.1</v>
      </c>
      <c r="D17" s="51">
        <v>0.4</v>
      </c>
      <c r="E17" s="51">
        <v>0.4</v>
      </c>
      <c r="F17" s="54">
        <f t="shared" si="0"/>
        <v>10.5</v>
      </c>
      <c r="G17" s="54">
        <f t="shared" si="1"/>
        <v>10.5</v>
      </c>
      <c r="H17" s="51">
        <v>8.4</v>
      </c>
      <c r="I17" s="51" t="s">
        <v>250</v>
      </c>
      <c r="J17" s="50">
        <v>103</v>
      </c>
    </row>
    <row r="18" spans="1:10" x14ac:dyDescent="0.2">
      <c r="A18">
        <v>12</v>
      </c>
      <c r="B18" s="41" t="s">
        <v>126</v>
      </c>
      <c r="C18" s="51">
        <v>10.3</v>
      </c>
      <c r="D18" s="51"/>
      <c r="E18" s="51"/>
      <c r="F18" s="54">
        <f t="shared" si="0"/>
        <v>10.3</v>
      </c>
      <c r="G18" s="54">
        <f t="shared" si="1"/>
        <v>10.3</v>
      </c>
      <c r="H18" s="51"/>
      <c r="I18" s="51" t="s">
        <v>250</v>
      </c>
      <c r="J18" s="50">
        <v>103</v>
      </c>
    </row>
    <row r="19" spans="1:10" x14ac:dyDescent="0.2">
      <c r="A19">
        <v>13</v>
      </c>
      <c r="B19" s="41" t="s">
        <v>127</v>
      </c>
      <c r="C19" s="51">
        <v>10.4</v>
      </c>
      <c r="D19" s="51">
        <v>0</v>
      </c>
      <c r="E19" s="51">
        <v>-0.6</v>
      </c>
      <c r="F19" s="54">
        <f t="shared" si="0"/>
        <v>9.8000000000000007</v>
      </c>
      <c r="G19" s="54">
        <f t="shared" si="1"/>
        <v>10.4</v>
      </c>
      <c r="H19" s="51">
        <v>8.1</v>
      </c>
      <c r="I19" s="51" t="s">
        <v>250</v>
      </c>
      <c r="J19" s="50">
        <v>103</v>
      </c>
    </row>
    <row r="20" spans="1:10" x14ac:dyDescent="0.2">
      <c r="A20">
        <v>14</v>
      </c>
      <c r="B20" s="41" t="s">
        <v>128</v>
      </c>
      <c r="C20" s="51">
        <v>10.4</v>
      </c>
      <c r="D20" s="51">
        <v>0</v>
      </c>
      <c r="E20" s="51">
        <v>-0.6</v>
      </c>
      <c r="F20" s="54">
        <f t="shared" si="0"/>
        <v>9.8000000000000007</v>
      </c>
      <c r="G20" s="54">
        <f t="shared" si="1"/>
        <v>10.4</v>
      </c>
      <c r="H20" s="51">
        <v>8.1999999999999993</v>
      </c>
      <c r="I20" s="51" t="s">
        <v>250</v>
      </c>
      <c r="J20" s="50">
        <v>103</v>
      </c>
    </row>
    <row r="21" spans="1:10" x14ac:dyDescent="0.2">
      <c r="A21">
        <v>15</v>
      </c>
      <c r="B21" s="41" t="s">
        <v>129</v>
      </c>
      <c r="C21" s="51">
        <v>10.199999999999999</v>
      </c>
      <c r="D21" s="51">
        <v>0</v>
      </c>
      <c r="E21" s="51">
        <v>-0.6</v>
      </c>
      <c r="F21" s="54">
        <f t="shared" si="0"/>
        <v>9.6</v>
      </c>
      <c r="G21" s="54">
        <f t="shared" si="1"/>
        <v>10.199999999999999</v>
      </c>
      <c r="H21" s="51">
        <v>7.8</v>
      </c>
      <c r="I21" s="51" t="s">
        <v>250</v>
      </c>
      <c r="J21" s="50">
        <v>103</v>
      </c>
    </row>
    <row r="22" spans="1:10" x14ac:dyDescent="0.2">
      <c r="A22">
        <v>16</v>
      </c>
      <c r="B22" s="41" t="s">
        <v>130</v>
      </c>
      <c r="C22" s="51">
        <v>10.4</v>
      </c>
      <c r="D22" s="51">
        <v>0</v>
      </c>
      <c r="E22" s="51">
        <v>-0.7</v>
      </c>
      <c r="F22" s="54">
        <f t="shared" si="0"/>
        <v>9.7000000000000011</v>
      </c>
      <c r="G22" s="54">
        <f t="shared" si="1"/>
        <v>10.4</v>
      </c>
      <c r="H22" s="51">
        <v>8.4</v>
      </c>
      <c r="I22" s="51" t="s">
        <v>250</v>
      </c>
      <c r="J22" s="50">
        <v>103</v>
      </c>
    </row>
    <row r="23" spans="1:10" ht="13.5" thickBot="1" x14ac:dyDescent="0.25">
      <c r="A23">
        <v>17</v>
      </c>
      <c r="B23" s="43" t="s">
        <v>131</v>
      </c>
      <c r="C23" s="52">
        <v>10.199999999999999</v>
      </c>
      <c r="D23" s="52"/>
      <c r="E23" s="52"/>
      <c r="F23" s="55">
        <f t="shared" si="0"/>
        <v>10.199999999999999</v>
      </c>
      <c r="G23" s="55">
        <f t="shared" si="1"/>
        <v>10.199999999999999</v>
      </c>
      <c r="H23" s="57">
        <v>7.8</v>
      </c>
      <c r="I23" s="51" t="s">
        <v>250</v>
      </c>
      <c r="J23" s="50">
        <v>103</v>
      </c>
    </row>
    <row r="24" spans="1:10" x14ac:dyDescent="0.2">
      <c r="A24">
        <v>18</v>
      </c>
      <c r="B24" s="44" t="s">
        <v>132</v>
      </c>
      <c r="C24" s="53">
        <v>10.6</v>
      </c>
      <c r="D24" s="53">
        <v>0</v>
      </c>
      <c r="E24" s="53">
        <v>-0.7</v>
      </c>
      <c r="F24" s="56">
        <f t="shared" si="0"/>
        <v>9.9</v>
      </c>
      <c r="G24" s="56">
        <f t="shared" si="1"/>
        <v>10.6</v>
      </c>
      <c r="H24" s="53">
        <v>8.6</v>
      </c>
      <c r="I24" s="51" t="s">
        <v>250</v>
      </c>
      <c r="J24" s="50">
        <v>114</v>
      </c>
    </row>
    <row r="25" spans="1:10" x14ac:dyDescent="0.2">
      <c r="A25">
        <v>19</v>
      </c>
      <c r="B25" s="41" t="s">
        <v>133</v>
      </c>
      <c r="C25" s="51">
        <v>11</v>
      </c>
      <c r="D25" s="51">
        <v>0.3</v>
      </c>
      <c r="E25" s="51">
        <v>-0.3</v>
      </c>
      <c r="F25" s="54">
        <f t="shared" si="0"/>
        <v>10.7</v>
      </c>
      <c r="G25" s="54">
        <f t="shared" si="1"/>
        <v>11.3</v>
      </c>
      <c r="H25" s="51"/>
      <c r="I25" s="51" t="s">
        <v>250</v>
      </c>
      <c r="J25" s="50">
        <v>114</v>
      </c>
    </row>
    <row r="26" spans="1:10" x14ac:dyDescent="0.2">
      <c r="A26">
        <v>20</v>
      </c>
      <c r="B26" s="41" t="s">
        <v>134</v>
      </c>
      <c r="C26" s="51">
        <v>11</v>
      </c>
      <c r="D26" s="51">
        <v>0.4</v>
      </c>
      <c r="E26" s="51">
        <v>-0.4</v>
      </c>
      <c r="F26" s="54">
        <f t="shared" si="0"/>
        <v>10.6</v>
      </c>
      <c r="G26" s="54">
        <f t="shared" si="1"/>
        <v>11.4</v>
      </c>
      <c r="H26" s="51">
        <v>9</v>
      </c>
      <c r="I26" s="51" t="s">
        <v>250</v>
      </c>
      <c r="J26" s="50">
        <v>114</v>
      </c>
    </row>
    <row r="27" spans="1:10" x14ac:dyDescent="0.2">
      <c r="A27">
        <v>21</v>
      </c>
      <c r="B27" s="41" t="s">
        <v>135</v>
      </c>
      <c r="C27" s="51">
        <v>11.2</v>
      </c>
      <c r="D27" s="51">
        <v>0</v>
      </c>
      <c r="E27" s="51">
        <v>-0.7</v>
      </c>
      <c r="F27" s="54">
        <f t="shared" si="0"/>
        <v>10.5</v>
      </c>
      <c r="G27" s="54">
        <f t="shared" si="1"/>
        <v>11.2</v>
      </c>
      <c r="H27" s="51">
        <v>9.1999999999999993</v>
      </c>
      <c r="I27" s="51" t="s">
        <v>250</v>
      </c>
      <c r="J27" s="50">
        <v>114</v>
      </c>
    </row>
    <row r="28" spans="1:10" x14ac:dyDescent="0.2">
      <c r="A28">
        <v>22</v>
      </c>
      <c r="B28" s="41" t="s">
        <v>136</v>
      </c>
      <c r="C28" s="51">
        <v>11.1</v>
      </c>
      <c r="D28" s="51">
        <v>0</v>
      </c>
      <c r="E28" s="51">
        <v>-0.6</v>
      </c>
      <c r="F28" s="54">
        <f t="shared" si="0"/>
        <v>10.5</v>
      </c>
      <c r="G28" s="54">
        <f t="shared" si="1"/>
        <v>11.1</v>
      </c>
      <c r="H28" s="51">
        <v>8.8000000000000007</v>
      </c>
      <c r="I28" s="51" t="s">
        <v>250</v>
      </c>
      <c r="J28" s="50">
        <v>114</v>
      </c>
    </row>
    <row r="29" spans="1:10" x14ac:dyDescent="0.2">
      <c r="A29">
        <v>23</v>
      </c>
      <c r="B29" s="41" t="s">
        <v>137</v>
      </c>
      <c r="C29" s="51">
        <v>11.3</v>
      </c>
      <c r="D29" s="51">
        <v>0</v>
      </c>
      <c r="E29" s="51">
        <v>-0.6</v>
      </c>
      <c r="F29" s="54">
        <f t="shared" si="0"/>
        <v>10.700000000000001</v>
      </c>
      <c r="G29" s="54">
        <f t="shared" si="1"/>
        <v>11.3</v>
      </c>
      <c r="H29" s="51">
        <v>8.8000000000000007</v>
      </c>
      <c r="I29" s="51" t="s">
        <v>250</v>
      </c>
      <c r="J29" s="50">
        <v>114</v>
      </c>
    </row>
    <row r="30" spans="1:10" x14ac:dyDescent="0.2">
      <c r="A30">
        <v>24</v>
      </c>
      <c r="B30" s="41" t="s">
        <v>138</v>
      </c>
      <c r="C30" s="51">
        <v>11.3</v>
      </c>
      <c r="D30" s="51">
        <v>0</v>
      </c>
      <c r="E30" s="51">
        <v>-0.6</v>
      </c>
      <c r="F30" s="54">
        <f t="shared" si="0"/>
        <v>10.700000000000001</v>
      </c>
      <c r="G30" s="54">
        <f t="shared" si="1"/>
        <v>11.3</v>
      </c>
      <c r="H30" s="51">
        <v>9.1</v>
      </c>
      <c r="I30" s="51" t="s">
        <v>250</v>
      </c>
      <c r="J30" s="50">
        <v>114</v>
      </c>
    </row>
    <row r="31" spans="1:10" x14ac:dyDescent="0.2">
      <c r="A31">
        <v>25</v>
      </c>
      <c r="B31" s="41" t="s">
        <v>139</v>
      </c>
      <c r="C31" s="51">
        <v>11.3</v>
      </c>
      <c r="D31" s="51">
        <v>0</v>
      </c>
      <c r="E31" s="51">
        <v>-0.6</v>
      </c>
      <c r="F31" s="54">
        <f t="shared" si="0"/>
        <v>10.700000000000001</v>
      </c>
      <c r="G31" s="54">
        <f t="shared" si="1"/>
        <v>11.3</v>
      </c>
      <c r="H31" s="51">
        <v>9.1999999999999993</v>
      </c>
      <c r="I31" s="51" t="s">
        <v>250</v>
      </c>
      <c r="J31" s="50">
        <v>114</v>
      </c>
    </row>
    <row r="32" spans="1:10" x14ac:dyDescent="0.2">
      <c r="A32">
        <v>26</v>
      </c>
      <c r="B32" s="41" t="s">
        <v>140</v>
      </c>
      <c r="C32" s="51">
        <v>11.3</v>
      </c>
      <c r="D32" s="51">
        <v>0</v>
      </c>
      <c r="E32" s="51">
        <v>-0.6</v>
      </c>
      <c r="F32" s="54">
        <f t="shared" si="0"/>
        <v>10.700000000000001</v>
      </c>
      <c r="G32" s="54">
        <f t="shared" si="1"/>
        <v>11.3</v>
      </c>
      <c r="H32" s="51">
        <v>8.6999999999999993</v>
      </c>
      <c r="I32" s="51" t="s">
        <v>250</v>
      </c>
      <c r="J32" s="50">
        <v>114</v>
      </c>
    </row>
    <row r="33" spans="1:10" x14ac:dyDescent="0.2">
      <c r="A33">
        <v>27</v>
      </c>
      <c r="B33" s="41" t="s">
        <v>141</v>
      </c>
      <c r="C33" s="51">
        <v>11.3</v>
      </c>
      <c r="D33" s="51">
        <v>0</v>
      </c>
      <c r="E33" s="51">
        <v>-0.6</v>
      </c>
      <c r="F33" s="54">
        <f t="shared" si="0"/>
        <v>10.700000000000001</v>
      </c>
      <c r="G33" s="54">
        <f t="shared" si="1"/>
        <v>11.3</v>
      </c>
      <c r="H33" s="51">
        <v>9.1999999999999993</v>
      </c>
      <c r="I33" s="51" t="s">
        <v>250</v>
      </c>
      <c r="J33" s="50">
        <v>114</v>
      </c>
    </row>
    <row r="34" spans="1:10" x14ac:dyDescent="0.2">
      <c r="A34">
        <v>28</v>
      </c>
      <c r="B34" s="41" t="s">
        <v>142</v>
      </c>
      <c r="C34" s="51">
        <v>11.9</v>
      </c>
      <c r="D34" s="51">
        <v>0</v>
      </c>
      <c r="E34" s="51">
        <v>-0.8</v>
      </c>
      <c r="F34" s="54">
        <f t="shared" si="0"/>
        <v>11.1</v>
      </c>
      <c r="G34" s="54">
        <f t="shared" si="1"/>
        <v>11.9</v>
      </c>
      <c r="H34" s="51">
        <v>8.6999999999999993</v>
      </c>
      <c r="I34" s="51" t="s">
        <v>250</v>
      </c>
      <c r="J34" s="50">
        <v>114</v>
      </c>
    </row>
    <row r="35" spans="1:10" ht="13.5" thickBot="1" x14ac:dyDescent="0.25">
      <c r="A35">
        <v>29</v>
      </c>
      <c r="B35" s="43" t="s">
        <v>143</v>
      </c>
      <c r="C35" s="52">
        <v>11.2</v>
      </c>
      <c r="D35" s="52">
        <v>0.3</v>
      </c>
      <c r="E35" s="52">
        <v>0</v>
      </c>
      <c r="F35" s="55">
        <f t="shared" si="0"/>
        <v>11.2</v>
      </c>
      <c r="G35" s="55">
        <f t="shared" si="1"/>
        <v>11.5</v>
      </c>
      <c r="H35" s="52">
        <v>8.75</v>
      </c>
      <c r="I35" s="51" t="s">
        <v>250</v>
      </c>
      <c r="J35" s="50">
        <v>114</v>
      </c>
    </row>
    <row r="36" spans="1:10" x14ac:dyDescent="0.2">
      <c r="A36">
        <v>30</v>
      </c>
      <c r="B36" s="41" t="s">
        <v>144</v>
      </c>
      <c r="C36" s="51">
        <v>12.5</v>
      </c>
      <c r="D36" s="51"/>
      <c r="E36" s="51"/>
      <c r="F36" s="54">
        <f t="shared" si="0"/>
        <v>12.5</v>
      </c>
      <c r="G36" s="54">
        <f t="shared" si="1"/>
        <v>12.5</v>
      </c>
      <c r="H36" s="51"/>
      <c r="I36" s="51" t="s">
        <v>252</v>
      </c>
      <c r="J36" s="49">
        <v>132</v>
      </c>
    </row>
    <row r="37" spans="1:10" x14ac:dyDescent="0.2">
      <c r="A37">
        <v>31</v>
      </c>
      <c r="B37" s="41" t="s">
        <v>145</v>
      </c>
      <c r="C37" s="51">
        <v>12.5</v>
      </c>
      <c r="D37" s="51">
        <v>0</v>
      </c>
      <c r="E37" s="51">
        <v>-0.8</v>
      </c>
      <c r="F37" s="54">
        <f t="shared" si="0"/>
        <v>11.7</v>
      </c>
      <c r="G37" s="54">
        <f t="shared" si="1"/>
        <v>12.5</v>
      </c>
      <c r="H37" s="51">
        <v>9.5</v>
      </c>
      <c r="I37" s="51" t="s">
        <v>252</v>
      </c>
      <c r="J37" s="49">
        <v>132</v>
      </c>
    </row>
    <row r="38" spans="1:10" x14ac:dyDescent="0.2">
      <c r="A38">
        <v>32</v>
      </c>
      <c r="B38" s="41" t="s">
        <v>146</v>
      </c>
      <c r="C38" s="51">
        <v>12.6</v>
      </c>
      <c r="D38" s="51">
        <v>0.2</v>
      </c>
      <c r="E38" s="51">
        <v>-0.2</v>
      </c>
      <c r="F38" s="54">
        <f t="shared" si="0"/>
        <v>12.4</v>
      </c>
      <c r="G38" s="54">
        <f t="shared" si="1"/>
        <v>12.799999999999999</v>
      </c>
      <c r="H38" s="51">
        <v>10.3</v>
      </c>
      <c r="I38" s="51" t="s">
        <v>252</v>
      </c>
      <c r="J38" s="49">
        <v>132</v>
      </c>
    </row>
    <row r="39" spans="1:10" x14ac:dyDescent="0.2">
      <c r="A39">
        <v>33</v>
      </c>
      <c r="B39" s="41" t="s">
        <v>147</v>
      </c>
      <c r="C39" s="51">
        <v>12.7</v>
      </c>
      <c r="D39" s="51">
        <v>0</v>
      </c>
      <c r="E39" s="51">
        <v>-0.8</v>
      </c>
      <c r="F39" s="54">
        <f t="shared" si="0"/>
        <v>11.899999999999999</v>
      </c>
      <c r="G39" s="54">
        <f t="shared" si="1"/>
        <v>12.7</v>
      </c>
      <c r="H39" s="51">
        <v>10.5</v>
      </c>
      <c r="I39" s="51" t="s">
        <v>252</v>
      </c>
      <c r="J39" s="49">
        <v>132</v>
      </c>
    </row>
    <row r="40" spans="1:10" x14ac:dyDescent="0.2">
      <c r="A40">
        <v>34</v>
      </c>
      <c r="B40" s="41" t="s">
        <v>148</v>
      </c>
      <c r="C40" s="51">
        <v>12.8</v>
      </c>
      <c r="D40" s="51">
        <v>0</v>
      </c>
      <c r="E40" s="51">
        <v>-0.6</v>
      </c>
      <c r="F40" s="54">
        <f t="shared" si="0"/>
        <v>12.200000000000001</v>
      </c>
      <c r="G40" s="54">
        <f t="shared" si="1"/>
        <v>12.8</v>
      </c>
      <c r="H40" s="51">
        <v>10.4</v>
      </c>
      <c r="I40" s="51" t="s">
        <v>252</v>
      </c>
      <c r="J40" s="49">
        <v>132</v>
      </c>
    </row>
    <row r="41" spans="1:10" x14ac:dyDescent="0.2">
      <c r="A41">
        <v>35</v>
      </c>
      <c r="B41" s="41" t="s">
        <v>149</v>
      </c>
      <c r="C41" s="51">
        <v>12.8</v>
      </c>
      <c r="D41" s="51">
        <v>0.4</v>
      </c>
      <c r="E41" s="51">
        <v>-0.4</v>
      </c>
      <c r="F41" s="54">
        <f t="shared" si="0"/>
        <v>12.4</v>
      </c>
      <c r="G41" s="54">
        <f t="shared" si="1"/>
        <v>13.200000000000001</v>
      </c>
      <c r="H41" s="51">
        <v>11</v>
      </c>
      <c r="I41" s="51" t="s">
        <v>252</v>
      </c>
      <c r="J41" s="49">
        <v>132</v>
      </c>
    </row>
    <row r="42" spans="1:10" x14ac:dyDescent="0.2">
      <c r="A42">
        <v>36</v>
      </c>
      <c r="B42" s="41" t="s">
        <v>150</v>
      </c>
      <c r="C42" s="51">
        <v>12.9</v>
      </c>
      <c r="D42" s="51">
        <v>0.3</v>
      </c>
      <c r="E42" s="51">
        <v>-0.3</v>
      </c>
      <c r="F42" s="54">
        <f t="shared" si="0"/>
        <v>12.6</v>
      </c>
      <c r="G42" s="54">
        <f t="shared" si="1"/>
        <v>13.200000000000001</v>
      </c>
      <c r="H42" s="51"/>
      <c r="I42" s="51" t="s">
        <v>252</v>
      </c>
      <c r="J42" s="49">
        <v>132</v>
      </c>
    </row>
    <row r="43" spans="1:10" x14ac:dyDescent="0.2">
      <c r="A43">
        <v>37</v>
      </c>
      <c r="B43" s="41" t="s">
        <v>151</v>
      </c>
      <c r="C43" s="51">
        <v>13.1</v>
      </c>
      <c r="D43" s="51">
        <v>0.2</v>
      </c>
      <c r="E43" s="51">
        <v>-0.2</v>
      </c>
      <c r="F43" s="54">
        <f t="shared" si="0"/>
        <v>12.9</v>
      </c>
      <c r="G43" s="54">
        <f t="shared" si="1"/>
        <v>13.299999999999999</v>
      </c>
      <c r="H43" s="51">
        <v>10.5</v>
      </c>
      <c r="I43" s="51" t="s">
        <v>252</v>
      </c>
      <c r="J43" s="49">
        <v>132</v>
      </c>
    </row>
    <row r="44" spans="1:10" x14ac:dyDescent="0.2">
      <c r="A44">
        <v>38</v>
      </c>
      <c r="B44" s="41" t="s">
        <v>152</v>
      </c>
      <c r="C44" s="51">
        <v>13.2</v>
      </c>
      <c r="D44" s="51">
        <v>0</v>
      </c>
      <c r="E44" s="51">
        <v>-0.6</v>
      </c>
      <c r="F44" s="54">
        <f t="shared" si="0"/>
        <v>12.6</v>
      </c>
      <c r="G44" s="54">
        <f t="shared" si="1"/>
        <v>13.2</v>
      </c>
      <c r="H44" s="51">
        <v>10.8</v>
      </c>
      <c r="I44" s="51" t="s">
        <v>252</v>
      </c>
      <c r="J44" s="49">
        <v>132</v>
      </c>
    </row>
    <row r="45" spans="1:10" x14ac:dyDescent="0.2">
      <c r="A45">
        <v>39</v>
      </c>
      <c r="B45" s="41" t="s">
        <v>153</v>
      </c>
      <c r="C45" s="51">
        <v>13.2</v>
      </c>
      <c r="D45" s="51">
        <v>0</v>
      </c>
      <c r="E45" s="51">
        <v>-0.6</v>
      </c>
      <c r="F45" s="54">
        <f t="shared" si="0"/>
        <v>12.6</v>
      </c>
      <c r="G45" s="54">
        <f t="shared" si="1"/>
        <v>13.2</v>
      </c>
      <c r="H45" s="51">
        <v>11</v>
      </c>
      <c r="I45" s="51" t="s">
        <v>252</v>
      </c>
      <c r="J45" s="49">
        <v>132</v>
      </c>
    </row>
    <row r="46" spans="1:10" x14ac:dyDescent="0.2">
      <c r="A46">
        <v>40</v>
      </c>
      <c r="B46" s="41" t="s">
        <v>154</v>
      </c>
      <c r="C46" s="51">
        <v>13.3</v>
      </c>
      <c r="D46" s="51">
        <v>0</v>
      </c>
      <c r="E46" s="51">
        <v>-0.6</v>
      </c>
      <c r="F46" s="54">
        <f t="shared" si="0"/>
        <v>12.700000000000001</v>
      </c>
      <c r="G46" s="54">
        <f t="shared" si="1"/>
        <v>13.3</v>
      </c>
      <c r="H46" s="51">
        <v>10.8</v>
      </c>
      <c r="I46" s="51" t="s">
        <v>252</v>
      </c>
      <c r="J46" s="49">
        <v>132</v>
      </c>
    </row>
    <row r="47" spans="1:10" ht="13.5" thickBot="1" x14ac:dyDescent="0.25">
      <c r="A47">
        <v>41</v>
      </c>
      <c r="B47" s="43" t="s">
        <v>155</v>
      </c>
      <c r="C47" s="52">
        <v>13.3</v>
      </c>
      <c r="D47" s="52">
        <v>0</v>
      </c>
      <c r="E47" s="52">
        <v>-0.6</v>
      </c>
      <c r="F47" s="55">
        <f t="shared" si="0"/>
        <v>12.700000000000001</v>
      </c>
      <c r="G47" s="55">
        <f t="shared" si="1"/>
        <v>13.3</v>
      </c>
      <c r="H47" s="52">
        <v>10.8</v>
      </c>
      <c r="I47" s="51" t="s">
        <v>252</v>
      </c>
      <c r="J47" s="49">
        <v>132</v>
      </c>
    </row>
    <row r="48" spans="1:10" x14ac:dyDescent="0.2">
      <c r="A48">
        <v>42</v>
      </c>
      <c r="B48" s="44" t="s">
        <v>156</v>
      </c>
      <c r="C48" s="53">
        <v>14.2</v>
      </c>
      <c r="D48" s="53"/>
      <c r="E48" s="53"/>
      <c r="F48" s="56">
        <f t="shared" si="0"/>
        <v>14.2</v>
      </c>
      <c r="G48" s="56">
        <f t="shared" si="1"/>
        <v>14.2</v>
      </c>
      <c r="H48" s="53"/>
      <c r="I48" s="51" t="s">
        <v>252</v>
      </c>
      <c r="J48" s="50">
        <v>146</v>
      </c>
    </row>
    <row r="49" spans="1:10" x14ac:dyDescent="0.2">
      <c r="A49">
        <v>43</v>
      </c>
      <c r="B49" s="41" t="s">
        <v>157</v>
      </c>
      <c r="C49" s="51">
        <v>14.2</v>
      </c>
      <c r="D49" s="51">
        <v>0.3</v>
      </c>
      <c r="E49" s="51">
        <v>-0.3</v>
      </c>
      <c r="F49" s="54">
        <f t="shared" si="0"/>
        <v>13.899999999999999</v>
      </c>
      <c r="G49" s="54">
        <f t="shared" si="1"/>
        <v>14.5</v>
      </c>
      <c r="H49" s="51">
        <v>11.8</v>
      </c>
      <c r="I49" s="51" t="s">
        <v>252</v>
      </c>
      <c r="J49" s="50">
        <v>146</v>
      </c>
    </row>
    <row r="50" spans="1:10" x14ac:dyDescent="0.2">
      <c r="A50">
        <v>44</v>
      </c>
      <c r="B50" s="41" t="s">
        <v>158</v>
      </c>
      <c r="C50" s="51">
        <v>14.4</v>
      </c>
      <c r="D50" s="51">
        <v>0</v>
      </c>
      <c r="E50" s="51">
        <v>-0.6</v>
      </c>
      <c r="F50" s="54">
        <f t="shared" si="0"/>
        <v>13.8</v>
      </c>
      <c r="G50" s="54">
        <f t="shared" si="1"/>
        <v>14.4</v>
      </c>
      <c r="H50" s="51"/>
      <c r="I50" s="51" t="s">
        <v>252</v>
      </c>
      <c r="J50" s="50">
        <v>146</v>
      </c>
    </row>
    <row r="51" spans="1:10" x14ac:dyDescent="0.2">
      <c r="A51">
        <v>45</v>
      </c>
      <c r="B51" s="41" t="s">
        <v>159</v>
      </c>
      <c r="C51" s="51">
        <v>14.4</v>
      </c>
      <c r="D51" s="51">
        <v>0.4</v>
      </c>
      <c r="E51" s="51">
        <v>-0.4</v>
      </c>
      <c r="F51" s="54">
        <f t="shared" si="0"/>
        <v>14</v>
      </c>
      <c r="G51" s="54">
        <f t="shared" si="1"/>
        <v>14.8</v>
      </c>
      <c r="H51" s="51">
        <v>12.4</v>
      </c>
      <c r="I51" s="51" t="s">
        <v>252</v>
      </c>
      <c r="J51" s="50">
        <v>146</v>
      </c>
    </row>
    <row r="52" spans="1:10" x14ac:dyDescent="0.2">
      <c r="A52">
        <v>46</v>
      </c>
      <c r="B52" s="41" t="s">
        <v>160</v>
      </c>
      <c r="C52" s="51">
        <v>14.4</v>
      </c>
      <c r="D52" s="51">
        <v>0.4</v>
      </c>
      <c r="E52" s="51">
        <v>-0.4</v>
      </c>
      <c r="F52" s="54">
        <f t="shared" si="0"/>
        <v>14</v>
      </c>
      <c r="G52" s="54">
        <f t="shared" si="1"/>
        <v>14.8</v>
      </c>
      <c r="H52" s="51">
        <v>12.4</v>
      </c>
      <c r="I52" s="51" t="s">
        <v>252</v>
      </c>
      <c r="J52" s="50">
        <v>146</v>
      </c>
    </row>
    <row r="53" spans="1:10" x14ac:dyDescent="0.2">
      <c r="A53">
        <v>47</v>
      </c>
      <c r="B53" s="41" t="s">
        <v>161</v>
      </c>
      <c r="C53" s="51">
        <v>14.5</v>
      </c>
      <c r="D53" s="51">
        <v>0</v>
      </c>
      <c r="E53" s="51">
        <v>-0.6</v>
      </c>
      <c r="F53" s="54">
        <f t="shared" si="0"/>
        <v>13.9</v>
      </c>
      <c r="G53" s="54">
        <f t="shared" si="1"/>
        <v>14.5</v>
      </c>
      <c r="H53" s="51">
        <v>11.9</v>
      </c>
      <c r="I53" s="51" t="s">
        <v>252</v>
      </c>
      <c r="J53" s="50">
        <v>146</v>
      </c>
    </row>
    <row r="54" spans="1:10" x14ac:dyDescent="0.2">
      <c r="A54">
        <v>48</v>
      </c>
      <c r="B54" s="41" t="s">
        <v>162</v>
      </c>
      <c r="C54" s="51">
        <v>14.6</v>
      </c>
      <c r="D54" s="51">
        <v>0</v>
      </c>
      <c r="E54" s="51">
        <v>-0.6</v>
      </c>
      <c r="F54" s="54">
        <f t="shared" si="0"/>
        <v>14</v>
      </c>
      <c r="G54" s="54">
        <f t="shared" si="1"/>
        <v>14.6</v>
      </c>
      <c r="H54" s="51">
        <v>11.2</v>
      </c>
      <c r="I54" s="51" t="s">
        <v>252</v>
      </c>
      <c r="J54" s="50">
        <v>146</v>
      </c>
    </row>
    <row r="55" spans="1:10" ht="13.5" thickBot="1" x14ac:dyDescent="0.25">
      <c r="A55">
        <v>49</v>
      </c>
      <c r="B55" s="43" t="s">
        <v>163</v>
      </c>
      <c r="C55" s="52">
        <v>14.5</v>
      </c>
      <c r="D55" s="52"/>
      <c r="E55" s="52"/>
      <c r="F55" s="55">
        <f t="shared" si="0"/>
        <v>14.5</v>
      </c>
      <c r="G55" s="55">
        <f t="shared" si="1"/>
        <v>14.5</v>
      </c>
      <c r="H55" s="52">
        <v>11.7</v>
      </c>
      <c r="I55" s="51" t="s">
        <v>252</v>
      </c>
      <c r="J55" s="50">
        <v>146</v>
      </c>
    </row>
    <row r="56" spans="1:10" x14ac:dyDescent="0.2">
      <c r="A56">
        <v>50</v>
      </c>
      <c r="B56" s="41" t="s">
        <v>164</v>
      </c>
      <c r="C56" s="51">
        <v>14.8</v>
      </c>
      <c r="D56" s="51"/>
      <c r="E56" s="51"/>
      <c r="F56" s="54">
        <f t="shared" si="0"/>
        <v>14.8</v>
      </c>
      <c r="G56" s="54">
        <f t="shared" si="1"/>
        <v>14.8</v>
      </c>
      <c r="H56" s="51"/>
      <c r="I56" s="51" t="s">
        <v>251</v>
      </c>
      <c r="J56" s="49">
        <v>154</v>
      </c>
    </row>
    <row r="57" spans="1:10" x14ac:dyDescent="0.2">
      <c r="A57">
        <v>51</v>
      </c>
      <c r="B57" s="41" t="s">
        <v>165</v>
      </c>
      <c r="C57" s="51">
        <v>14.9</v>
      </c>
      <c r="D57" s="51">
        <v>0.3</v>
      </c>
      <c r="E57" s="51">
        <v>-0.3</v>
      </c>
      <c r="F57" s="54">
        <f t="shared" si="0"/>
        <v>14.6</v>
      </c>
      <c r="G57" s="54">
        <f t="shared" si="1"/>
        <v>15.200000000000001</v>
      </c>
      <c r="H57" s="51">
        <v>13</v>
      </c>
      <c r="I57" s="51" t="s">
        <v>251</v>
      </c>
      <c r="J57" s="49">
        <v>154</v>
      </c>
    </row>
    <row r="58" spans="1:10" x14ac:dyDescent="0.2">
      <c r="A58">
        <v>52</v>
      </c>
      <c r="B58" s="41" t="s">
        <v>166</v>
      </c>
      <c r="C58" s="51">
        <v>15.1</v>
      </c>
      <c r="D58" s="51">
        <v>0</v>
      </c>
      <c r="E58" s="51">
        <v>-0.6</v>
      </c>
      <c r="F58" s="54">
        <f t="shared" si="0"/>
        <v>14.5</v>
      </c>
      <c r="G58" s="54">
        <f t="shared" si="1"/>
        <v>15.1</v>
      </c>
      <c r="H58" s="51" t="s">
        <v>251</v>
      </c>
      <c r="I58" s="51" t="s">
        <v>251</v>
      </c>
      <c r="J58" s="49">
        <v>154</v>
      </c>
    </row>
    <row r="59" spans="1:10" x14ac:dyDescent="0.2">
      <c r="A59">
        <v>53</v>
      </c>
      <c r="B59" s="41" t="s">
        <v>167</v>
      </c>
      <c r="C59" s="51">
        <v>15.2</v>
      </c>
      <c r="D59" s="51">
        <v>0</v>
      </c>
      <c r="E59" s="51">
        <v>-0.6</v>
      </c>
      <c r="F59" s="54">
        <f t="shared" si="0"/>
        <v>14.6</v>
      </c>
      <c r="G59" s="54">
        <f t="shared" si="1"/>
        <v>15.2</v>
      </c>
      <c r="H59" s="51">
        <v>12.7</v>
      </c>
      <c r="I59" s="51" t="s">
        <v>251</v>
      </c>
      <c r="J59" s="49">
        <v>154</v>
      </c>
    </row>
    <row r="60" spans="1:10" x14ac:dyDescent="0.2">
      <c r="A60">
        <v>54</v>
      </c>
      <c r="B60" s="41" t="s">
        <v>168</v>
      </c>
      <c r="C60" s="51">
        <v>15.2</v>
      </c>
      <c r="D60" s="51">
        <v>0</v>
      </c>
      <c r="E60" s="51">
        <v>-0.6</v>
      </c>
      <c r="F60" s="54">
        <f t="shared" si="0"/>
        <v>14.6</v>
      </c>
      <c r="G60" s="54">
        <f t="shared" si="1"/>
        <v>15.2</v>
      </c>
      <c r="H60" s="51">
        <v>12.8</v>
      </c>
      <c r="I60" s="51" t="s">
        <v>251</v>
      </c>
      <c r="J60" s="49">
        <v>154</v>
      </c>
    </row>
    <row r="61" spans="1:10" x14ac:dyDescent="0.2">
      <c r="A61">
        <v>55</v>
      </c>
      <c r="B61" s="41" t="s">
        <v>142</v>
      </c>
      <c r="C61" s="51">
        <v>15.2</v>
      </c>
      <c r="D61" s="51">
        <v>0</v>
      </c>
      <c r="E61" s="51">
        <v>-0.9</v>
      </c>
      <c r="F61" s="54">
        <f t="shared" si="0"/>
        <v>14.299999999999999</v>
      </c>
      <c r="G61" s="54">
        <f t="shared" si="1"/>
        <v>15.2</v>
      </c>
      <c r="H61" s="51">
        <v>11.8</v>
      </c>
      <c r="I61" s="51" t="s">
        <v>251</v>
      </c>
      <c r="J61" s="49">
        <v>154</v>
      </c>
    </row>
    <row r="62" spans="1:10" x14ac:dyDescent="0.2">
      <c r="A62">
        <v>56</v>
      </c>
      <c r="B62" s="41" t="s">
        <v>169</v>
      </c>
      <c r="C62" s="51">
        <v>15.4</v>
      </c>
      <c r="D62" s="51">
        <v>0</v>
      </c>
      <c r="E62" s="51">
        <v>-0.6</v>
      </c>
      <c r="F62" s="54">
        <f t="shared" si="0"/>
        <v>14.8</v>
      </c>
      <c r="G62" s="54">
        <f t="shared" si="1"/>
        <v>15.4</v>
      </c>
      <c r="H62" s="51">
        <v>12.2</v>
      </c>
      <c r="I62" s="51" t="s">
        <v>251</v>
      </c>
      <c r="J62" s="49">
        <v>154</v>
      </c>
    </row>
    <row r="63" spans="1:10" x14ac:dyDescent="0.2">
      <c r="A63">
        <v>57</v>
      </c>
      <c r="B63" s="41" t="s">
        <v>170</v>
      </c>
      <c r="C63" s="51">
        <v>15.4</v>
      </c>
      <c r="D63" s="51">
        <v>0</v>
      </c>
      <c r="E63" s="51">
        <v>-0.6</v>
      </c>
      <c r="F63" s="54">
        <f t="shared" si="0"/>
        <v>14.8</v>
      </c>
      <c r="G63" s="54">
        <f t="shared" si="1"/>
        <v>15.4</v>
      </c>
      <c r="H63" s="51">
        <v>12.2</v>
      </c>
      <c r="I63" s="51" t="s">
        <v>251</v>
      </c>
      <c r="J63" s="49">
        <v>154</v>
      </c>
    </row>
    <row r="64" spans="1:10" x14ac:dyDescent="0.2">
      <c r="A64">
        <v>58</v>
      </c>
      <c r="B64" s="41" t="s">
        <v>171</v>
      </c>
      <c r="C64" s="51">
        <v>14.5</v>
      </c>
      <c r="D64" s="51">
        <v>0.5</v>
      </c>
      <c r="E64" s="51">
        <v>0</v>
      </c>
      <c r="F64" s="54">
        <f t="shared" si="0"/>
        <v>14.5</v>
      </c>
      <c r="G64" s="54">
        <f t="shared" si="1"/>
        <v>15</v>
      </c>
      <c r="H64" s="51">
        <v>12.2</v>
      </c>
      <c r="I64" s="51" t="s">
        <v>251</v>
      </c>
      <c r="J64" s="49">
        <v>154</v>
      </c>
    </row>
    <row r="65" spans="1:10" ht="13.5" thickBot="1" x14ac:dyDescent="0.25">
      <c r="A65">
        <v>59</v>
      </c>
      <c r="B65" s="43" t="s">
        <v>172</v>
      </c>
      <c r="C65" s="52">
        <v>14.9</v>
      </c>
      <c r="D65" s="52"/>
      <c r="E65" s="52"/>
      <c r="F65" s="55">
        <f t="shared" si="0"/>
        <v>14.9</v>
      </c>
      <c r="G65" s="55">
        <f t="shared" si="1"/>
        <v>14.9</v>
      </c>
      <c r="H65" s="52">
        <v>11.9</v>
      </c>
      <c r="I65" s="51" t="s">
        <v>251</v>
      </c>
      <c r="J65" s="49">
        <v>154</v>
      </c>
    </row>
    <row r="66" spans="1:10" x14ac:dyDescent="0.2">
      <c r="A66">
        <v>60</v>
      </c>
      <c r="B66" s="44" t="s">
        <v>173</v>
      </c>
      <c r="C66" s="53">
        <v>15.7</v>
      </c>
      <c r="D66" s="53">
        <v>0</v>
      </c>
      <c r="E66" s="53">
        <v>-0.9</v>
      </c>
      <c r="F66" s="56">
        <f t="shared" si="0"/>
        <v>14.799999999999999</v>
      </c>
      <c r="G66" s="56">
        <f t="shared" si="1"/>
        <v>15.7</v>
      </c>
      <c r="H66" s="53">
        <v>13.6</v>
      </c>
      <c r="I66" s="51" t="s">
        <v>251</v>
      </c>
      <c r="J66" s="50">
        <v>160</v>
      </c>
    </row>
    <row r="67" spans="1:10" x14ac:dyDescent="0.2">
      <c r="A67">
        <v>61</v>
      </c>
      <c r="B67" s="41" t="s">
        <v>174</v>
      </c>
      <c r="C67" s="51">
        <v>15.8</v>
      </c>
      <c r="D67" s="51">
        <v>0</v>
      </c>
      <c r="E67" s="51">
        <v>-0.8</v>
      </c>
      <c r="F67" s="54">
        <f t="shared" si="0"/>
        <v>15</v>
      </c>
      <c r="G67" s="54">
        <f t="shared" si="1"/>
        <v>15.8</v>
      </c>
      <c r="H67" s="51">
        <v>12.8</v>
      </c>
      <c r="I67" s="51" t="s">
        <v>251</v>
      </c>
      <c r="J67" s="50">
        <v>160</v>
      </c>
    </row>
    <row r="68" spans="1:10" ht="13.5" thickBot="1" x14ac:dyDescent="0.25">
      <c r="A68">
        <v>62</v>
      </c>
      <c r="B68" s="43" t="s">
        <v>175</v>
      </c>
      <c r="C68" s="52">
        <v>15.45</v>
      </c>
      <c r="D68" s="52">
        <v>0.3</v>
      </c>
      <c r="E68" s="52">
        <v>-0.3</v>
      </c>
      <c r="F68" s="55">
        <f t="shared" si="0"/>
        <v>15.149999999999999</v>
      </c>
      <c r="G68" s="55">
        <f t="shared" si="1"/>
        <v>15.75</v>
      </c>
      <c r="H68" s="52">
        <v>11.75</v>
      </c>
      <c r="I68" s="51" t="s">
        <v>251</v>
      </c>
      <c r="J68" s="50">
        <v>160</v>
      </c>
    </row>
    <row r="69" spans="1:10" x14ac:dyDescent="0.2">
      <c r="A69">
        <v>63</v>
      </c>
      <c r="B69" s="41" t="s">
        <v>176</v>
      </c>
      <c r="C69" s="51">
        <v>17</v>
      </c>
      <c r="D69" s="51">
        <v>0.4</v>
      </c>
      <c r="E69" s="51">
        <v>-0.4</v>
      </c>
      <c r="F69" s="54">
        <f t="shared" si="0"/>
        <v>16.600000000000001</v>
      </c>
      <c r="G69" s="54">
        <f t="shared" si="1"/>
        <v>17.399999999999999</v>
      </c>
      <c r="H69" s="51">
        <v>15.2</v>
      </c>
      <c r="I69" s="51" t="s">
        <v>254</v>
      </c>
      <c r="J69" s="49">
        <v>175</v>
      </c>
    </row>
    <row r="70" spans="1:10" x14ac:dyDescent="0.2">
      <c r="A70">
        <v>64</v>
      </c>
      <c r="B70" s="41" t="s">
        <v>177</v>
      </c>
      <c r="C70" s="51">
        <v>17.399999999999999</v>
      </c>
      <c r="D70" s="51"/>
      <c r="E70" s="51"/>
      <c r="F70" s="54">
        <f t="shared" si="0"/>
        <v>17.399999999999999</v>
      </c>
      <c r="G70" s="54">
        <f t="shared" si="1"/>
        <v>17.399999999999999</v>
      </c>
      <c r="H70" s="51"/>
      <c r="I70" s="51" t="s">
        <v>254</v>
      </c>
      <c r="J70" s="49">
        <v>175</v>
      </c>
    </row>
    <row r="71" spans="1:10" x14ac:dyDescent="0.2">
      <c r="A71">
        <v>65</v>
      </c>
      <c r="B71" s="41" t="s">
        <v>178</v>
      </c>
      <c r="C71" s="51">
        <v>17.399999999999999</v>
      </c>
      <c r="D71" s="51">
        <v>0</v>
      </c>
      <c r="E71" s="51">
        <v>-0.8</v>
      </c>
      <c r="F71" s="54">
        <f t="shared" ref="F71:F100" si="2">C71+E71</f>
        <v>16.599999999999998</v>
      </c>
      <c r="G71" s="54">
        <f t="shared" ref="G71:G100" si="3">C71+D71</f>
        <v>17.399999999999999</v>
      </c>
      <c r="H71" s="51">
        <v>14.9</v>
      </c>
      <c r="I71" s="51" t="s">
        <v>254</v>
      </c>
      <c r="J71" s="49">
        <v>175</v>
      </c>
    </row>
    <row r="72" spans="1:10" x14ac:dyDescent="0.2">
      <c r="A72">
        <v>66</v>
      </c>
      <c r="B72" s="41" t="s">
        <v>179</v>
      </c>
      <c r="C72" s="51">
        <v>17.399999999999999</v>
      </c>
      <c r="D72" s="51">
        <v>0</v>
      </c>
      <c r="E72" s="51">
        <v>-0.8</v>
      </c>
      <c r="F72" s="54">
        <f t="shared" si="2"/>
        <v>16.599999999999998</v>
      </c>
      <c r="G72" s="54">
        <f t="shared" si="3"/>
        <v>17.399999999999999</v>
      </c>
      <c r="H72" s="51">
        <v>15</v>
      </c>
      <c r="I72" s="51" t="s">
        <v>254</v>
      </c>
      <c r="J72" s="49">
        <v>175</v>
      </c>
    </row>
    <row r="73" spans="1:10" x14ac:dyDescent="0.2">
      <c r="A73">
        <v>67</v>
      </c>
      <c r="B73" s="41" t="s">
        <v>180</v>
      </c>
      <c r="C73" s="51">
        <v>17.5</v>
      </c>
      <c r="D73" s="51">
        <v>0</v>
      </c>
      <c r="E73" s="51">
        <v>-0.8</v>
      </c>
      <c r="F73" s="54">
        <f t="shared" si="2"/>
        <v>16.7</v>
      </c>
      <c r="G73" s="54">
        <f t="shared" si="3"/>
        <v>17.5</v>
      </c>
      <c r="H73" s="51">
        <v>14.1</v>
      </c>
      <c r="I73" s="51" t="s">
        <v>254</v>
      </c>
      <c r="J73" s="49">
        <v>175</v>
      </c>
    </row>
    <row r="74" spans="1:10" x14ac:dyDescent="0.2">
      <c r="A74">
        <v>68</v>
      </c>
      <c r="B74" s="41" t="s">
        <v>181</v>
      </c>
      <c r="C74" s="51">
        <v>17.5</v>
      </c>
      <c r="D74" s="51">
        <v>0</v>
      </c>
      <c r="E74" s="51">
        <v>-0.8</v>
      </c>
      <c r="F74" s="54">
        <f t="shared" si="2"/>
        <v>16.7</v>
      </c>
      <c r="G74" s="54">
        <f t="shared" si="3"/>
        <v>17.5</v>
      </c>
      <c r="H74" s="51">
        <v>14.1</v>
      </c>
      <c r="I74" s="51" t="s">
        <v>254</v>
      </c>
      <c r="J74" s="49">
        <v>175</v>
      </c>
    </row>
    <row r="75" spans="1:10" x14ac:dyDescent="0.2">
      <c r="A75">
        <v>69</v>
      </c>
      <c r="B75" s="41" t="s">
        <v>182</v>
      </c>
      <c r="C75" s="51">
        <v>17</v>
      </c>
      <c r="D75" s="51">
        <v>0.5</v>
      </c>
      <c r="E75" s="51">
        <v>0</v>
      </c>
      <c r="F75" s="54">
        <f t="shared" si="2"/>
        <v>17</v>
      </c>
      <c r="G75" s="54">
        <f t="shared" si="3"/>
        <v>17.5</v>
      </c>
      <c r="H75" s="51">
        <v>14.1</v>
      </c>
      <c r="I75" s="51" t="s">
        <v>254</v>
      </c>
      <c r="J75" s="49">
        <v>175</v>
      </c>
    </row>
    <row r="76" spans="1:10" x14ac:dyDescent="0.2">
      <c r="A76">
        <v>70</v>
      </c>
      <c r="B76" s="41" t="s">
        <v>183</v>
      </c>
      <c r="C76" s="51">
        <v>17</v>
      </c>
      <c r="D76" s="51">
        <v>0.3</v>
      </c>
      <c r="E76" s="51">
        <v>-0.3</v>
      </c>
      <c r="F76" s="54">
        <f t="shared" si="2"/>
        <v>16.7</v>
      </c>
      <c r="G76" s="54">
        <f t="shared" si="3"/>
        <v>17.3</v>
      </c>
      <c r="H76" s="51">
        <v>13.3</v>
      </c>
      <c r="I76" s="51" t="s">
        <v>254</v>
      </c>
      <c r="J76" s="49">
        <v>175</v>
      </c>
    </row>
    <row r="77" spans="1:10" ht="13.5" thickBot="1" x14ac:dyDescent="0.25">
      <c r="A77">
        <v>71</v>
      </c>
      <c r="B77" s="43" t="s">
        <v>184</v>
      </c>
      <c r="C77" s="52">
        <v>17.25</v>
      </c>
      <c r="D77" s="52">
        <v>0.3</v>
      </c>
      <c r="E77" s="52">
        <v>-0.3</v>
      </c>
      <c r="F77" s="55">
        <f t="shared" si="2"/>
        <v>16.95</v>
      </c>
      <c r="G77" s="55">
        <f t="shared" si="3"/>
        <v>17.55</v>
      </c>
      <c r="H77" s="52">
        <v>13.5</v>
      </c>
      <c r="I77" s="51" t="s">
        <v>254</v>
      </c>
      <c r="J77" s="49">
        <v>175</v>
      </c>
    </row>
    <row r="78" spans="1:10" x14ac:dyDescent="0.2">
      <c r="A78">
        <v>72</v>
      </c>
      <c r="B78" s="44" t="s">
        <v>185</v>
      </c>
      <c r="C78" s="53">
        <v>17.7</v>
      </c>
      <c r="D78" s="53">
        <v>0</v>
      </c>
      <c r="E78" s="53">
        <v>-1</v>
      </c>
      <c r="F78" s="56">
        <f t="shared" si="2"/>
        <v>16.7</v>
      </c>
      <c r="G78" s="56">
        <f t="shared" si="3"/>
        <v>17.7</v>
      </c>
      <c r="H78" s="53">
        <v>14.2</v>
      </c>
      <c r="I78" s="51" t="s">
        <v>254</v>
      </c>
      <c r="J78" s="50">
        <v>184</v>
      </c>
    </row>
    <row r="79" spans="1:10" x14ac:dyDescent="0.2">
      <c r="A79">
        <v>73</v>
      </c>
      <c r="B79" s="41" t="s">
        <v>186</v>
      </c>
      <c r="C79" s="51">
        <v>17.899999999999999</v>
      </c>
      <c r="D79" s="51"/>
      <c r="E79" s="51"/>
      <c r="F79" s="54">
        <f t="shared" si="2"/>
        <v>17.899999999999999</v>
      </c>
      <c r="G79" s="54">
        <f t="shared" si="3"/>
        <v>17.899999999999999</v>
      </c>
      <c r="H79" s="51"/>
      <c r="I79" s="51" t="s">
        <v>254</v>
      </c>
      <c r="J79" s="50">
        <v>184</v>
      </c>
    </row>
    <row r="80" spans="1:10" x14ac:dyDescent="0.2">
      <c r="A80">
        <v>74</v>
      </c>
      <c r="B80" s="41" t="s">
        <v>187</v>
      </c>
      <c r="C80" s="51">
        <v>18.2</v>
      </c>
      <c r="D80" s="51">
        <v>0</v>
      </c>
      <c r="E80" s="51">
        <v>-0.8</v>
      </c>
      <c r="F80" s="54">
        <f t="shared" si="2"/>
        <v>17.399999999999999</v>
      </c>
      <c r="G80" s="54">
        <f t="shared" si="3"/>
        <v>18.2</v>
      </c>
      <c r="H80" s="51">
        <v>14.8</v>
      </c>
      <c r="I80" s="51" t="s">
        <v>254</v>
      </c>
      <c r="J80" s="50">
        <v>184</v>
      </c>
    </row>
    <row r="81" spans="1:10" ht="13.5" thickBot="1" x14ac:dyDescent="0.25">
      <c r="A81">
        <v>75</v>
      </c>
      <c r="B81" s="43" t="s">
        <v>188</v>
      </c>
      <c r="C81" s="52">
        <v>17.899999999999999</v>
      </c>
      <c r="D81" s="52">
        <v>0.3</v>
      </c>
      <c r="E81" s="52">
        <v>0.3</v>
      </c>
      <c r="F81" s="55">
        <f t="shared" si="2"/>
        <v>18.2</v>
      </c>
      <c r="G81" s="55">
        <f t="shared" si="3"/>
        <v>18.2</v>
      </c>
      <c r="H81" s="52">
        <v>14.8</v>
      </c>
      <c r="I81" s="51" t="s">
        <v>254</v>
      </c>
      <c r="J81" s="50">
        <v>184</v>
      </c>
    </row>
    <row r="82" spans="1:10" x14ac:dyDescent="0.2">
      <c r="A82">
        <v>76</v>
      </c>
      <c r="B82" s="41" t="s">
        <v>189</v>
      </c>
      <c r="C82" s="51">
        <v>19.5</v>
      </c>
      <c r="D82" s="51">
        <v>0.4</v>
      </c>
      <c r="E82" s="51">
        <v>-0.4</v>
      </c>
      <c r="F82" s="54">
        <f t="shared" si="2"/>
        <v>19.100000000000001</v>
      </c>
      <c r="G82" s="54">
        <f t="shared" si="3"/>
        <v>19.899999999999999</v>
      </c>
      <c r="H82" s="51">
        <v>17.7</v>
      </c>
      <c r="I82" s="51" t="s">
        <v>253</v>
      </c>
      <c r="J82" s="49">
        <v>200</v>
      </c>
    </row>
    <row r="83" spans="1:10" x14ac:dyDescent="0.2">
      <c r="A83">
        <v>77</v>
      </c>
      <c r="B83" s="41" t="s">
        <v>190</v>
      </c>
      <c r="C83" s="51">
        <v>19.7</v>
      </c>
      <c r="D83" s="51">
        <v>0</v>
      </c>
      <c r="E83" s="51">
        <v>-0.8</v>
      </c>
      <c r="F83" s="54">
        <f t="shared" si="2"/>
        <v>18.899999999999999</v>
      </c>
      <c r="G83" s="54">
        <f t="shared" si="3"/>
        <v>19.7</v>
      </c>
      <c r="H83" s="51">
        <v>16.100000000000001</v>
      </c>
      <c r="I83" s="51" t="s">
        <v>253</v>
      </c>
      <c r="J83" s="49">
        <v>200</v>
      </c>
    </row>
    <row r="84" spans="1:10" x14ac:dyDescent="0.2">
      <c r="A84">
        <v>78</v>
      </c>
      <c r="B84" s="41" t="s">
        <v>191</v>
      </c>
      <c r="C84" s="51">
        <v>19.7</v>
      </c>
      <c r="D84" s="51">
        <v>0</v>
      </c>
      <c r="E84" s="51">
        <v>-0.8</v>
      </c>
      <c r="F84" s="54">
        <f t="shared" si="2"/>
        <v>18.899999999999999</v>
      </c>
      <c r="G84" s="54">
        <f t="shared" si="3"/>
        <v>19.7</v>
      </c>
      <c r="H84" s="51">
        <v>16.100000000000001</v>
      </c>
      <c r="I84" s="51" t="s">
        <v>253</v>
      </c>
      <c r="J84" s="49">
        <v>200</v>
      </c>
    </row>
    <row r="85" spans="1:10" x14ac:dyDescent="0.2">
      <c r="A85">
        <v>79</v>
      </c>
      <c r="B85" s="41" t="s">
        <v>192</v>
      </c>
      <c r="C85" s="51">
        <v>19.899999999999999</v>
      </c>
      <c r="D85" s="51">
        <v>0</v>
      </c>
      <c r="E85" s="51">
        <v>-0.8</v>
      </c>
      <c r="F85" s="54">
        <f t="shared" si="2"/>
        <v>19.099999999999998</v>
      </c>
      <c r="G85" s="54">
        <f t="shared" si="3"/>
        <v>19.899999999999999</v>
      </c>
      <c r="H85" s="51">
        <v>17.3</v>
      </c>
      <c r="I85" s="51" t="s">
        <v>253</v>
      </c>
      <c r="J85" s="49">
        <v>200</v>
      </c>
    </row>
    <row r="86" spans="1:10" x14ac:dyDescent="0.2">
      <c r="A86">
        <v>80</v>
      </c>
      <c r="B86" s="41" t="s">
        <v>193</v>
      </c>
      <c r="C86" s="51">
        <v>19.899999999999999</v>
      </c>
      <c r="D86" s="51">
        <v>0</v>
      </c>
      <c r="E86" s="51">
        <v>-0.8</v>
      </c>
      <c r="F86" s="54">
        <f t="shared" si="2"/>
        <v>19.099999999999998</v>
      </c>
      <c r="G86" s="54">
        <f t="shared" si="3"/>
        <v>19.899999999999999</v>
      </c>
      <c r="H86" s="51">
        <v>17.5</v>
      </c>
      <c r="I86" s="51" t="s">
        <v>253</v>
      </c>
      <c r="J86" s="49">
        <v>200</v>
      </c>
    </row>
    <row r="87" spans="1:10" x14ac:dyDescent="0.2">
      <c r="A87">
        <v>81</v>
      </c>
      <c r="B87" s="41" t="s">
        <v>194</v>
      </c>
      <c r="C87" s="51">
        <v>19.899999999999999</v>
      </c>
      <c r="D87" s="51">
        <v>0</v>
      </c>
      <c r="E87" s="51">
        <v>-1.1000000000000001</v>
      </c>
      <c r="F87" s="54">
        <f t="shared" si="2"/>
        <v>18.799999999999997</v>
      </c>
      <c r="G87" s="54">
        <f t="shared" si="3"/>
        <v>19.899999999999999</v>
      </c>
      <c r="H87" s="51">
        <v>16.2</v>
      </c>
      <c r="I87" s="51" t="s">
        <v>253</v>
      </c>
      <c r="J87" s="49">
        <v>200</v>
      </c>
    </row>
    <row r="88" spans="1:10" x14ac:dyDescent="0.2">
      <c r="A88">
        <v>82</v>
      </c>
      <c r="B88" s="41" t="s">
        <v>195</v>
      </c>
      <c r="C88" s="51">
        <v>20</v>
      </c>
      <c r="D88" s="51"/>
      <c r="E88" s="51"/>
      <c r="F88" s="54">
        <f t="shared" si="2"/>
        <v>20</v>
      </c>
      <c r="G88" s="54">
        <f t="shared" si="3"/>
        <v>20</v>
      </c>
      <c r="H88" s="51"/>
      <c r="I88" s="51" t="s">
        <v>253</v>
      </c>
      <c r="J88" s="49">
        <v>200</v>
      </c>
    </row>
    <row r="89" spans="1:10" x14ac:dyDescent="0.2">
      <c r="A89">
        <v>83</v>
      </c>
      <c r="B89" s="41" t="s">
        <v>196</v>
      </c>
      <c r="C89" s="51">
        <v>19.5</v>
      </c>
      <c r="D89" s="51"/>
      <c r="E89" s="51"/>
      <c r="F89" s="54">
        <f t="shared" si="2"/>
        <v>19.5</v>
      </c>
      <c r="G89" s="54">
        <f t="shared" si="3"/>
        <v>19.5</v>
      </c>
      <c r="H89" s="58">
        <v>16.899999999999999</v>
      </c>
      <c r="I89" s="51" t="s">
        <v>253</v>
      </c>
      <c r="J89" s="49">
        <v>200</v>
      </c>
    </row>
    <row r="90" spans="1:10" x14ac:dyDescent="0.2">
      <c r="A90">
        <v>84</v>
      </c>
      <c r="B90" s="41" t="s">
        <v>197</v>
      </c>
      <c r="C90" s="51">
        <v>20</v>
      </c>
      <c r="D90" s="51">
        <v>0</v>
      </c>
      <c r="E90" s="51">
        <v>-0.8</v>
      </c>
      <c r="F90" s="54">
        <f t="shared" si="2"/>
        <v>19.2</v>
      </c>
      <c r="G90" s="54">
        <f t="shared" si="3"/>
        <v>20</v>
      </c>
      <c r="H90" s="51">
        <v>17.5</v>
      </c>
      <c r="I90" s="51" t="s">
        <v>253</v>
      </c>
      <c r="J90" s="49">
        <v>200</v>
      </c>
    </row>
    <row r="91" spans="1:10" x14ac:dyDescent="0.2">
      <c r="A91">
        <v>85</v>
      </c>
      <c r="B91" s="41" t="s">
        <v>198</v>
      </c>
      <c r="C91" s="51">
        <v>19.5</v>
      </c>
      <c r="D91" s="51">
        <v>0.5</v>
      </c>
      <c r="E91" s="51">
        <v>0</v>
      </c>
      <c r="F91" s="54">
        <f t="shared" si="2"/>
        <v>19.5</v>
      </c>
      <c r="G91" s="54">
        <f t="shared" si="3"/>
        <v>20</v>
      </c>
      <c r="H91" s="58">
        <v>16.3</v>
      </c>
      <c r="I91" s="51" t="s">
        <v>253</v>
      </c>
      <c r="J91" s="49">
        <v>200</v>
      </c>
    </row>
    <row r="92" spans="1:10" ht="13.5" thickBot="1" x14ac:dyDescent="0.25">
      <c r="A92">
        <v>86</v>
      </c>
      <c r="B92" s="43" t="s">
        <v>199</v>
      </c>
      <c r="C92" s="52">
        <v>19.7</v>
      </c>
      <c r="D92" s="52">
        <v>0.3</v>
      </c>
      <c r="E92" s="52">
        <v>0</v>
      </c>
      <c r="F92" s="55">
        <f t="shared" si="2"/>
        <v>19.7</v>
      </c>
      <c r="G92" s="55">
        <f t="shared" si="3"/>
        <v>20</v>
      </c>
      <c r="H92" s="52">
        <v>15.6</v>
      </c>
      <c r="I92" s="51" t="s">
        <v>253</v>
      </c>
      <c r="J92" s="49">
        <v>200</v>
      </c>
    </row>
    <row r="93" spans="1:10" x14ac:dyDescent="0.2">
      <c r="A93">
        <v>87</v>
      </c>
      <c r="B93" s="41" t="s">
        <v>200</v>
      </c>
      <c r="C93" s="51">
        <v>20.6</v>
      </c>
      <c r="D93" s="51">
        <v>0</v>
      </c>
      <c r="E93" s="51">
        <v>-0.3</v>
      </c>
      <c r="F93" s="54">
        <f t="shared" si="2"/>
        <v>20.3</v>
      </c>
      <c r="G93" s="54">
        <f t="shared" si="3"/>
        <v>20.6</v>
      </c>
      <c r="H93" s="51">
        <v>18</v>
      </c>
      <c r="I93" s="51" t="s">
        <v>253</v>
      </c>
      <c r="J93" s="49">
        <v>210</v>
      </c>
    </row>
    <row r="94" spans="1:10" ht="13.5" thickBot="1" x14ac:dyDescent="0.25">
      <c r="A94">
        <v>88</v>
      </c>
      <c r="B94" s="43" t="s">
        <v>201</v>
      </c>
      <c r="C94" s="52">
        <v>20.6</v>
      </c>
      <c r="D94" s="52">
        <v>0.3</v>
      </c>
      <c r="E94" s="52">
        <v>-0.3</v>
      </c>
      <c r="F94" s="55">
        <f t="shared" si="2"/>
        <v>20.3</v>
      </c>
      <c r="G94" s="55">
        <f t="shared" si="3"/>
        <v>20.900000000000002</v>
      </c>
      <c r="H94" s="52">
        <v>16.850000000000001</v>
      </c>
      <c r="I94" s="51" t="s">
        <v>253</v>
      </c>
      <c r="J94" s="49">
        <v>210</v>
      </c>
    </row>
    <row r="95" spans="1:10" ht="13.5" thickBot="1" x14ac:dyDescent="0.25">
      <c r="A95">
        <v>89</v>
      </c>
      <c r="B95" s="43" t="s">
        <v>202</v>
      </c>
      <c r="C95" s="52">
        <v>22.5</v>
      </c>
      <c r="D95" s="52"/>
      <c r="E95" s="52"/>
      <c r="F95" s="55">
        <f t="shared" si="2"/>
        <v>22.5</v>
      </c>
      <c r="G95" s="55">
        <f t="shared" si="3"/>
        <v>22.5</v>
      </c>
      <c r="H95" s="57">
        <v>18.2</v>
      </c>
      <c r="I95" s="51" t="s">
        <v>253</v>
      </c>
      <c r="J95" s="49">
        <v>210</v>
      </c>
    </row>
    <row r="96" spans="1:10" x14ac:dyDescent="0.2">
      <c r="A96">
        <v>90</v>
      </c>
      <c r="B96" s="44" t="s">
        <v>203</v>
      </c>
      <c r="C96" s="53">
        <v>23</v>
      </c>
      <c r="D96" s="53">
        <v>0</v>
      </c>
      <c r="E96" s="53">
        <v>-0.8</v>
      </c>
      <c r="F96" s="54">
        <f t="shared" si="2"/>
        <v>22.2</v>
      </c>
      <c r="G96" s="54">
        <f t="shared" si="3"/>
        <v>23</v>
      </c>
      <c r="H96" s="53">
        <v>19.7</v>
      </c>
      <c r="I96" s="51" t="s">
        <v>253</v>
      </c>
      <c r="J96" s="50">
        <v>231</v>
      </c>
    </row>
    <row r="97" spans="1:10" x14ac:dyDescent="0.2">
      <c r="A97">
        <v>91</v>
      </c>
      <c r="B97" s="41" t="s">
        <v>204</v>
      </c>
      <c r="C97" s="51">
        <v>23</v>
      </c>
      <c r="D97" s="51">
        <v>0</v>
      </c>
      <c r="E97" s="51">
        <v>-0.8</v>
      </c>
      <c r="F97" s="54">
        <f t="shared" si="2"/>
        <v>22.2</v>
      </c>
      <c r="G97" s="54">
        <f t="shared" si="3"/>
        <v>23</v>
      </c>
      <c r="H97" s="51">
        <v>19.7</v>
      </c>
      <c r="I97" s="51" t="s">
        <v>253</v>
      </c>
      <c r="J97" s="50">
        <v>231</v>
      </c>
    </row>
    <row r="98" spans="1:10" x14ac:dyDescent="0.2">
      <c r="A98">
        <v>92</v>
      </c>
      <c r="B98" s="41" t="s">
        <v>205</v>
      </c>
      <c r="C98" s="51">
        <v>22.6</v>
      </c>
      <c r="D98" s="51">
        <v>0.4</v>
      </c>
      <c r="E98" s="51">
        <v>-0.4</v>
      </c>
      <c r="F98" s="54">
        <f t="shared" si="2"/>
        <v>22.200000000000003</v>
      </c>
      <c r="G98" s="54">
        <f t="shared" si="3"/>
        <v>23</v>
      </c>
      <c r="H98" s="51">
        <v>20.7</v>
      </c>
      <c r="I98" s="51" t="s">
        <v>253</v>
      </c>
      <c r="J98" s="50">
        <v>231</v>
      </c>
    </row>
    <row r="99" spans="1:10" x14ac:dyDescent="0.2">
      <c r="A99">
        <v>93</v>
      </c>
      <c r="B99" s="41" t="s">
        <v>206</v>
      </c>
      <c r="C99" s="51">
        <v>22.9</v>
      </c>
      <c r="D99" s="51">
        <v>0</v>
      </c>
      <c r="E99" s="51">
        <v>-0.8</v>
      </c>
      <c r="F99" s="54">
        <f t="shared" si="2"/>
        <v>22.099999999999998</v>
      </c>
      <c r="G99" s="54">
        <f t="shared" si="3"/>
        <v>22.9</v>
      </c>
      <c r="H99" s="51">
        <v>20.5</v>
      </c>
      <c r="I99" s="51" t="s">
        <v>253</v>
      </c>
      <c r="J99" s="50">
        <v>231</v>
      </c>
    </row>
    <row r="100" spans="1:10" ht="13.5" thickBot="1" x14ac:dyDescent="0.25">
      <c r="A100">
        <v>94</v>
      </c>
      <c r="B100" s="43" t="s">
        <v>207</v>
      </c>
      <c r="C100" s="52">
        <v>22.5</v>
      </c>
      <c r="D100" s="52">
        <v>0.5</v>
      </c>
      <c r="E100" s="52">
        <v>-0.5</v>
      </c>
      <c r="F100" s="55">
        <f t="shared" si="2"/>
        <v>22</v>
      </c>
      <c r="G100" s="55">
        <f t="shared" si="3"/>
        <v>23</v>
      </c>
      <c r="H100" s="52">
        <v>19.399999999999999</v>
      </c>
      <c r="I100" s="51" t="s">
        <v>253</v>
      </c>
      <c r="J100" s="50">
        <v>231</v>
      </c>
    </row>
  </sheetData>
  <mergeCells count="1">
    <mergeCell ref="D5:G5"/>
  </mergeCells>
  <pageMargins left="0.51181102362204722" right="0.51181102362204722" top="0.59055118110236227" bottom="0.39370078740157483" header="0.31496062992125984" footer="0.31496062992125984"/>
  <pageSetup paperSize="9" scale="86" fitToHeight="0" orientation="landscape" verticalDpi="0" r:id="rId1"/>
  <customProperties>
    <customPr name="_pios_id" r:id="rId2"/>
  </customPropertie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N229"/>
  <sheetViews>
    <sheetView tabSelected="1" topLeftCell="A33" zoomScale="85" zoomScaleNormal="85" workbookViewId="0">
      <selection activeCell="N21" sqref="N21"/>
    </sheetView>
  </sheetViews>
  <sheetFormatPr defaultColWidth="11.5703125" defaultRowHeight="12.75" x14ac:dyDescent="0.2"/>
  <cols>
    <col min="1" max="1" width="15.42578125" style="7" customWidth="1"/>
    <col min="2" max="2" width="18.7109375" bestFit="1" customWidth="1"/>
    <col min="3" max="3" width="18.7109375" style="16" bestFit="1" customWidth="1"/>
    <col min="4" max="5" width="22" style="1" customWidth="1"/>
    <col min="6" max="6" width="14.42578125" style="1" customWidth="1"/>
    <col min="7" max="7" width="20.7109375" bestFit="1" customWidth="1"/>
    <col min="10" max="10" width="14.28515625" customWidth="1"/>
    <col min="11" max="11" width="14.42578125" customWidth="1"/>
    <col min="12" max="12" width="15.42578125" customWidth="1"/>
  </cols>
  <sheetData>
    <row r="2" spans="1:11" ht="35.25" x14ac:dyDescent="0.5">
      <c r="A2" s="5" t="s">
        <v>75</v>
      </c>
    </row>
    <row r="4" spans="1:11" ht="18" x14ac:dyDescent="0.25">
      <c r="A4" s="6" t="s">
        <v>74</v>
      </c>
      <c r="B4" s="4"/>
      <c r="C4" s="19">
        <v>44886</v>
      </c>
      <c r="D4" s="25" t="s">
        <v>79</v>
      </c>
      <c r="E4" s="25"/>
    </row>
    <row r="7" spans="1:11" x14ac:dyDescent="0.2">
      <c r="A7" s="89" t="s">
        <v>76</v>
      </c>
      <c r="B7" s="89"/>
      <c r="C7" s="89"/>
      <c r="D7" s="89"/>
      <c r="E7" s="89"/>
      <c r="F7" s="89"/>
      <c r="G7" s="89"/>
    </row>
    <row r="9" spans="1:11" ht="15.75" x14ac:dyDescent="0.25">
      <c r="A9" s="87" t="s">
        <v>77</v>
      </c>
      <c r="B9" s="87"/>
      <c r="C9" s="87"/>
      <c r="D9" s="87"/>
      <c r="E9" s="87"/>
      <c r="F9" s="87"/>
      <c r="G9" s="87"/>
      <c r="H9" s="87"/>
      <c r="I9" s="87"/>
      <c r="J9" s="87"/>
      <c r="K9" s="87"/>
    </row>
    <row r="10" spans="1:11" ht="15.75" x14ac:dyDescent="0.25">
      <c r="A10" s="22"/>
      <c r="B10" s="22"/>
      <c r="C10" s="22"/>
      <c r="D10" s="22"/>
      <c r="E10" s="22"/>
      <c r="F10" s="22"/>
      <c r="G10" s="22"/>
      <c r="H10" s="22"/>
      <c r="I10" s="22"/>
      <c r="J10" s="22"/>
      <c r="K10" s="22"/>
    </row>
    <row r="11" spans="1:11" ht="39" customHeight="1" x14ac:dyDescent="0.2">
      <c r="A11" s="88" t="s">
        <v>78</v>
      </c>
      <c r="B11" s="88"/>
      <c r="C11" s="88"/>
      <c r="D11" s="88"/>
      <c r="E11" s="88"/>
      <c r="F11" s="88"/>
      <c r="G11" s="88"/>
      <c r="H11" s="88"/>
      <c r="I11" s="88"/>
      <c r="J11" s="88"/>
      <c r="K11" s="88"/>
    </row>
    <row r="12" spans="1:11" ht="15.75" x14ac:dyDescent="0.25">
      <c r="A12" s="22"/>
      <c r="B12" s="22"/>
      <c r="C12" s="22"/>
      <c r="D12" s="22"/>
      <c r="E12" s="22"/>
      <c r="F12" s="22"/>
      <c r="G12" s="22"/>
      <c r="H12" s="22"/>
      <c r="I12" s="22"/>
      <c r="J12" s="22"/>
      <c r="K12" s="22"/>
    </row>
    <row r="13" spans="1:11" ht="51" customHeight="1" x14ac:dyDescent="0.2">
      <c r="A13" s="88" t="s">
        <v>80</v>
      </c>
      <c r="B13" s="88"/>
      <c r="C13" s="88"/>
      <c r="D13" s="88"/>
      <c r="E13" s="88"/>
      <c r="F13" s="88"/>
      <c r="G13" s="88"/>
      <c r="H13" s="88"/>
      <c r="I13" s="88"/>
      <c r="J13" s="88"/>
      <c r="K13" s="88"/>
    </row>
    <row r="15" spans="1:11" ht="38.25" customHeight="1" x14ac:dyDescent="0.2">
      <c r="A15" s="88" t="s">
        <v>81</v>
      </c>
      <c r="B15" s="88"/>
      <c r="C15" s="88"/>
      <c r="D15" s="88"/>
      <c r="E15" s="88"/>
      <c r="F15" s="88"/>
      <c r="G15" s="88"/>
      <c r="H15" s="88"/>
      <c r="I15" s="88"/>
      <c r="J15" s="88"/>
      <c r="K15" s="88"/>
    </row>
    <row r="17" spans="1:14" x14ac:dyDescent="0.2">
      <c r="A17" s="20"/>
    </row>
    <row r="18" spans="1:14" ht="38.25" customHeight="1" x14ac:dyDescent="0.2">
      <c r="A18" s="88" t="s">
        <v>82</v>
      </c>
      <c r="B18" s="88"/>
      <c r="C18" s="88"/>
      <c r="D18" s="88"/>
      <c r="E18" s="88"/>
      <c r="F18" s="88"/>
      <c r="G18" s="88"/>
      <c r="H18" s="88"/>
      <c r="I18" s="88"/>
      <c r="J18" s="88"/>
      <c r="K18" s="88"/>
    </row>
    <row r="19" spans="1:14" ht="13.5" thickBot="1" x14ac:dyDescent="0.25"/>
    <row r="20" spans="1:14" x14ac:dyDescent="0.2">
      <c r="A20" s="8"/>
      <c r="B20" s="2"/>
      <c r="C20" s="17"/>
      <c r="D20" s="3"/>
      <c r="E20" s="3"/>
      <c r="F20" s="3"/>
      <c r="G20" s="2"/>
      <c r="H20" s="84" t="s">
        <v>84</v>
      </c>
      <c r="I20" s="85"/>
      <c r="J20" s="85"/>
      <c r="K20" s="86"/>
    </row>
    <row r="21" spans="1:14" ht="51.75" thickBot="1" x14ac:dyDescent="0.25">
      <c r="A21" s="12" t="s">
        <v>85</v>
      </c>
      <c r="B21" s="11" t="s">
        <v>86</v>
      </c>
      <c r="C21" s="18" t="s">
        <v>91</v>
      </c>
      <c r="D21" s="13" t="s">
        <v>92</v>
      </c>
      <c r="E21" s="13" t="s">
        <v>257</v>
      </c>
      <c r="F21" s="13" t="s">
        <v>93</v>
      </c>
      <c r="G21" s="11" t="s">
        <v>94</v>
      </c>
      <c r="H21" s="14" t="s">
        <v>3</v>
      </c>
      <c r="I21" s="14" t="s">
        <v>4</v>
      </c>
      <c r="J21" s="15" t="s">
        <v>95</v>
      </c>
      <c r="K21" s="23" t="s">
        <v>96</v>
      </c>
    </row>
    <row r="22" spans="1:14" ht="13.5" thickBot="1" x14ac:dyDescent="0.25">
      <c r="A22" s="60"/>
      <c r="B22" s="61"/>
      <c r="C22" s="62"/>
      <c r="D22" s="60"/>
      <c r="E22" s="60"/>
      <c r="F22" s="60"/>
      <c r="G22" s="61"/>
      <c r="H22" s="61"/>
      <c r="I22" s="61"/>
      <c r="J22" s="63"/>
      <c r="K22" s="64"/>
    </row>
    <row r="23" spans="1:14" ht="20.100000000000001" customHeight="1" thickBot="1" x14ac:dyDescent="0.3">
      <c r="A23" s="26" t="s">
        <v>246</v>
      </c>
      <c r="B23" s="27" t="s">
        <v>255</v>
      </c>
      <c r="C23" s="34">
        <v>16</v>
      </c>
      <c r="D23" s="28" t="s">
        <v>256</v>
      </c>
      <c r="E23" s="83" t="s">
        <v>250</v>
      </c>
      <c r="F23" s="36" t="s">
        <v>56</v>
      </c>
      <c r="G23" s="29" t="s">
        <v>7</v>
      </c>
      <c r="H23" s="10" t="s">
        <v>35</v>
      </c>
      <c r="I23" s="10" t="s">
        <v>35</v>
      </c>
      <c r="J23" s="24" t="s">
        <v>52</v>
      </c>
      <c r="K23" s="21" t="s">
        <v>35</v>
      </c>
    </row>
    <row r="24" spans="1:14" ht="20.100000000000001" customHeight="1" thickBot="1" x14ac:dyDescent="0.3">
      <c r="A24" s="30" t="s">
        <v>246</v>
      </c>
      <c r="B24" s="31" t="s">
        <v>24</v>
      </c>
      <c r="C24" s="35">
        <v>16</v>
      </c>
      <c r="D24" s="32" t="s">
        <v>23</v>
      </c>
      <c r="E24" s="69" t="s">
        <v>250</v>
      </c>
      <c r="F24" s="37" t="s">
        <v>56</v>
      </c>
      <c r="G24" s="33" t="s">
        <v>7</v>
      </c>
      <c r="H24" s="10" t="s">
        <v>35</v>
      </c>
      <c r="I24" s="10" t="s">
        <v>35</v>
      </c>
      <c r="J24" s="24" t="s">
        <v>52</v>
      </c>
      <c r="K24" s="21" t="s">
        <v>35</v>
      </c>
    </row>
    <row r="25" spans="1:14" ht="20.100000000000001" customHeight="1" thickBot="1" x14ac:dyDescent="0.3">
      <c r="A25" s="30" t="s">
        <v>246</v>
      </c>
      <c r="B25" s="31" t="s">
        <v>10</v>
      </c>
      <c r="C25" s="35">
        <v>16</v>
      </c>
      <c r="D25" s="32" t="s">
        <v>97</v>
      </c>
      <c r="E25" s="69" t="s">
        <v>250</v>
      </c>
      <c r="F25" s="37" t="s">
        <v>57</v>
      </c>
      <c r="G25" s="33" t="s">
        <v>25</v>
      </c>
      <c r="H25" s="10" t="s">
        <v>35</v>
      </c>
      <c r="I25" s="10" t="s">
        <v>35</v>
      </c>
      <c r="J25" s="24" t="s">
        <v>52</v>
      </c>
      <c r="K25" s="21" t="s">
        <v>35</v>
      </c>
      <c r="L25" s="9"/>
      <c r="N25" s="9"/>
    </row>
    <row r="26" spans="1:14" ht="20.100000000000001" customHeight="1" thickBot="1" x14ac:dyDescent="0.3">
      <c r="A26" s="30" t="s">
        <v>246</v>
      </c>
      <c r="B26" s="31" t="s">
        <v>10</v>
      </c>
      <c r="C26" s="35">
        <v>25</v>
      </c>
      <c r="D26" s="32" t="s">
        <v>98</v>
      </c>
      <c r="E26" s="69" t="s">
        <v>250</v>
      </c>
      <c r="F26" s="37" t="s">
        <v>58</v>
      </c>
      <c r="G26" s="33" t="s">
        <v>25</v>
      </c>
      <c r="H26" s="10" t="s">
        <v>35</v>
      </c>
      <c r="I26" s="10" t="s">
        <v>35</v>
      </c>
      <c r="J26" s="24" t="s">
        <v>53</v>
      </c>
      <c r="K26" s="21" t="s">
        <v>35</v>
      </c>
      <c r="L26" s="9"/>
      <c r="M26" s="9"/>
      <c r="N26" s="9"/>
    </row>
    <row r="27" spans="1:14" ht="20.100000000000001" customHeight="1" thickBot="1" x14ac:dyDescent="0.3">
      <c r="A27" s="30" t="s">
        <v>246</v>
      </c>
      <c r="B27" s="31" t="s">
        <v>29</v>
      </c>
      <c r="C27" s="35">
        <v>25</v>
      </c>
      <c r="D27" s="32" t="s">
        <v>31</v>
      </c>
      <c r="E27" s="69" t="s">
        <v>250</v>
      </c>
      <c r="F27" s="37" t="s">
        <v>58</v>
      </c>
      <c r="G27" s="33" t="s">
        <v>30</v>
      </c>
      <c r="H27" s="10" t="s">
        <v>35</v>
      </c>
      <c r="I27" s="10" t="s">
        <v>35</v>
      </c>
      <c r="J27" s="24" t="s">
        <v>53</v>
      </c>
      <c r="K27" s="21" t="s">
        <v>35</v>
      </c>
      <c r="L27" s="9"/>
      <c r="M27" s="9"/>
      <c r="N27" s="9"/>
    </row>
    <row r="28" spans="1:14" ht="20.100000000000001" customHeight="1" thickBot="1" x14ac:dyDescent="0.3">
      <c r="A28" s="30" t="s">
        <v>246</v>
      </c>
      <c r="B28" s="31" t="s">
        <v>9</v>
      </c>
      <c r="C28" s="35">
        <v>35</v>
      </c>
      <c r="D28" s="32" t="s">
        <v>19</v>
      </c>
      <c r="E28" s="69" t="s">
        <v>252</v>
      </c>
      <c r="F28" s="37" t="s">
        <v>59</v>
      </c>
      <c r="G28" s="33" t="s">
        <v>7</v>
      </c>
      <c r="H28" s="10" t="s">
        <v>35</v>
      </c>
      <c r="I28" s="10" t="s">
        <v>35</v>
      </c>
      <c r="J28" s="24" t="s">
        <v>53</v>
      </c>
      <c r="K28" s="21" t="s">
        <v>35</v>
      </c>
      <c r="L28" s="9"/>
      <c r="M28" s="9"/>
      <c r="N28" s="9"/>
    </row>
    <row r="29" spans="1:14" ht="20.100000000000001" customHeight="1" thickBot="1" x14ac:dyDescent="0.3">
      <c r="A29" s="30" t="s">
        <v>246</v>
      </c>
      <c r="B29" s="31" t="s">
        <v>24</v>
      </c>
      <c r="C29" s="35">
        <v>35</v>
      </c>
      <c r="D29" s="32" t="s">
        <v>22</v>
      </c>
      <c r="E29" s="69" t="s">
        <v>252</v>
      </c>
      <c r="F29" s="37" t="s">
        <v>59</v>
      </c>
      <c r="G29" s="33" t="s">
        <v>7</v>
      </c>
      <c r="H29" s="10" t="s">
        <v>35</v>
      </c>
      <c r="I29" s="10" t="s">
        <v>35</v>
      </c>
      <c r="J29" s="24" t="s">
        <v>53</v>
      </c>
      <c r="K29" s="21" t="s">
        <v>35</v>
      </c>
      <c r="L29" s="9"/>
      <c r="M29" s="9"/>
      <c r="N29" s="9"/>
    </row>
    <row r="30" spans="1:14" ht="20.100000000000001" customHeight="1" thickBot="1" x14ac:dyDescent="0.3">
      <c r="A30" s="30" t="s">
        <v>246</v>
      </c>
      <c r="B30" s="31" t="s">
        <v>10</v>
      </c>
      <c r="C30" s="35">
        <v>35</v>
      </c>
      <c r="D30" s="32" t="s">
        <v>99</v>
      </c>
      <c r="E30" s="69" t="s">
        <v>252</v>
      </c>
      <c r="F30" s="37" t="s">
        <v>60</v>
      </c>
      <c r="G30" s="33" t="s">
        <v>25</v>
      </c>
      <c r="H30" s="10" t="s">
        <v>35</v>
      </c>
      <c r="I30" s="10" t="s">
        <v>35</v>
      </c>
      <c r="J30" s="24" t="s">
        <v>53</v>
      </c>
      <c r="K30" s="21" t="s">
        <v>35</v>
      </c>
      <c r="L30" s="9"/>
      <c r="M30" s="9"/>
      <c r="N30" s="9"/>
    </row>
    <row r="31" spans="1:14" ht="20.100000000000001" customHeight="1" thickBot="1" x14ac:dyDescent="0.3">
      <c r="A31" s="30" t="s">
        <v>246</v>
      </c>
      <c r="B31" s="31" t="s">
        <v>16</v>
      </c>
      <c r="C31" s="35">
        <v>50</v>
      </c>
      <c r="D31" s="32" t="s">
        <v>87</v>
      </c>
      <c r="E31" s="69" t="s">
        <v>251</v>
      </c>
      <c r="F31" s="37" t="s">
        <v>61</v>
      </c>
      <c r="G31" s="33" t="s">
        <v>7</v>
      </c>
      <c r="H31" s="10" t="s">
        <v>35</v>
      </c>
      <c r="I31" s="10" t="s">
        <v>35</v>
      </c>
      <c r="J31" s="24" t="s">
        <v>54</v>
      </c>
      <c r="K31" s="21" t="s">
        <v>35</v>
      </c>
      <c r="L31" s="9"/>
      <c r="M31" s="9"/>
      <c r="N31" s="9"/>
    </row>
    <row r="32" spans="1:14" ht="20.100000000000001" customHeight="1" thickBot="1" x14ac:dyDescent="0.3">
      <c r="A32" s="30" t="s">
        <v>246</v>
      </c>
      <c r="B32" s="31" t="s">
        <v>24</v>
      </c>
      <c r="C32" s="35">
        <v>50</v>
      </c>
      <c r="D32" s="32" t="s">
        <v>21</v>
      </c>
      <c r="E32" s="69" t="s">
        <v>251</v>
      </c>
      <c r="F32" s="37" t="s">
        <v>61</v>
      </c>
      <c r="G32" s="33" t="s">
        <v>7</v>
      </c>
      <c r="H32" s="10" t="s">
        <v>35</v>
      </c>
      <c r="I32" s="10" t="s">
        <v>35</v>
      </c>
      <c r="J32" s="24" t="s">
        <v>54</v>
      </c>
      <c r="K32" s="21" t="s">
        <v>35</v>
      </c>
      <c r="L32" s="9"/>
      <c r="M32" s="9"/>
      <c r="N32" s="9"/>
    </row>
    <row r="33" spans="1:14" ht="20.100000000000001" customHeight="1" thickBot="1" x14ac:dyDescent="0.3">
      <c r="A33" s="30" t="s">
        <v>246</v>
      </c>
      <c r="B33" s="31" t="s">
        <v>10</v>
      </c>
      <c r="C33" s="35">
        <v>50</v>
      </c>
      <c r="D33" s="32" t="s">
        <v>100</v>
      </c>
      <c r="E33" s="69" t="s">
        <v>251</v>
      </c>
      <c r="F33" s="37" t="s">
        <v>62</v>
      </c>
      <c r="G33" s="33" t="s">
        <v>25</v>
      </c>
      <c r="H33" s="10" t="s">
        <v>35</v>
      </c>
      <c r="I33" s="10" t="s">
        <v>35</v>
      </c>
      <c r="J33" s="24" t="s">
        <v>53</v>
      </c>
      <c r="K33" s="21" t="s">
        <v>35</v>
      </c>
      <c r="L33" s="9"/>
      <c r="M33" s="9"/>
      <c r="N33" s="9"/>
    </row>
    <row r="34" spans="1:14" ht="20.100000000000001" customHeight="1" thickBot="1" x14ac:dyDescent="0.3">
      <c r="A34" s="30" t="s">
        <v>246</v>
      </c>
      <c r="B34" s="31" t="s">
        <v>9</v>
      </c>
      <c r="C34" s="35">
        <v>50</v>
      </c>
      <c r="D34" s="32" t="s">
        <v>33</v>
      </c>
      <c r="E34" s="69" t="s">
        <v>251</v>
      </c>
      <c r="F34" s="37" t="s">
        <v>61</v>
      </c>
      <c r="G34" s="33" t="s">
        <v>7</v>
      </c>
      <c r="H34" s="10" t="s">
        <v>35</v>
      </c>
      <c r="I34" s="10" t="s">
        <v>35</v>
      </c>
      <c r="J34" s="24" t="s">
        <v>54</v>
      </c>
      <c r="K34" s="21" t="s">
        <v>35</v>
      </c>
      <c r="L34" s="7"/>
      <c r="M34" s="9"/>
      <c r="N34" s="9"/>
    </row>
    <row r="35" spans="1:14" ht="20.100000000000001" customHeight="1" thickBot="1" x14ac:dyDescent="0.3">
      <c r="A35" s="30" t="s">
        <v>246</v>
      </c>
      <c r="B35" s="31" t="s">
        <v>24</v>
      </c>
      <c r="C35" s="35">
        <v>70</v>
      </c>
      <c r="D35" s="32" t="s">
        <v>20</v>
      </c>
      <c r="E35" s="69" t="s">
        <v>254</v>
      </c>
      <c r="F35" s="37" t="s">
        <v>63</v>
      </c>
      <c r="G35" s="33" t="s">
        <v>7</v>
      </c>
      <c r="H35" s="10" t="s">
        <v>35</v>
      </c>
      <c r="I35" s="10" t="s">
        <v>35</v>
      </c>
      <c r="J35" s="24" t="s">
        <v>54</v>
      </c>
      <c r="K35" s="21" t="s">
        <v>35</v>
      </c>
      <c r="L35" s="9"/>
      <c r="M35" s="9"/>
      <c r="N35" s="9"/>
    </row>
    <row r="36" spans="1:14" ht="20.100000000000001" customHeight="1" thickBot="1" x14ac:dyDescent="0.3">
      <c r="A36" s="30" t="s">
        <v>246</v>
      </c>
      <c r="B36" s="31" t="s">
        <v>10</v>
      </c>
      <c r="C36" s="35">
        <v>70</v>
      </c>
      <c r="D36" s="32" t="s">
        <v>101</v>
      </c>
      <c r="E36" s="69" t="s">
        <v>254</v>
      </c>
      <c r="F36" s="37" t="s">
        <v>64</v>
      </c>
      <c r="G36" s="33" t="s">
        <v>25</v>
      </c>
      <c r="H36" s="10" t="s">
        <v>35</v>
      </c>
      <c r="I36" s="10" t="s">
        <v>35</v>
      </c>
      <c r="J36" s="24" t="s">
        <v>54</v>
      </c>
      <c r="K36" s="21" t="s">
        <v>35</v>
      </c>
      <c r="L36" s="9"/>
      <c r="M36" s="9"/>
      <c r="N36" s="9"/>
    </row>
    <row r="37" spans="1:14" ht="20.100000000000001" customHeight="1" thickBot="1" x14ac:dyDescent="0.3">
      <c r="A37" s="30" t="s">
        <v>246</v>
      </c>
      <c r="B37" s="31" t="s">
        <v>24</v>
      </c>
      <c r="C37" s="35">
        <v>95</v>
      </c>
      <c r="D37" s="32" t="s">
        <v>18</v>
      </c>
      <c r="E37" s="69" t="s">
        <v>253</v>
      </c>
      <c r="F37" s="37" t="s">
        <v>65</v>
      </c>
      <c r="G37" s="33" t="s">
        <v>7</v>
      </c>
      <c r="H37" s="10" t="s">
        <v>35</v>
      </c>
      <c r="I37" s="10" t="s">
        <v>35</v>
      </c>
      <c r="J37" s="24" t="s">
        <v>54</v>
      </c>
      <c r="K37" s="21" t="s">
        <v>35</v>
      </c>
    </row>
    <row r="38" spans="1:14" ht="20.100000000000001" customHeight="1" thickBot="1" x14ac:dyDescent="0.3">
      <c r="A38" s="30" t="s">
        <v>246</v>
      </c>
      <c r="B38" s="31" t="s">
        <v>9</v>
      </c>
      <c r="C38" s="35">
        <v>95</v>
      </c>
      <c r="D38" s="32" t="s">
        <v>19</v>
      </c>
      <c r="E38" s="69" t="s">
        <v>253</v>
      </c>
      <c r="F38" s="37" t="s">
        <v>65</v>
      </c>
      <c r="G38" s="33" t="s">
        <v>7</v>
      </c>
      <c r="H38" s="10" t="s">
        <v>35</v>
      </c>
      <c r="I38" s="10" t="s">
        <v>35</v>
      </c>
      <c r="J38" s="24" t="s">
        <v>54</v>
      </c>
      <c r="K38" s="21" t="s">
        <v>35</v>
      </c>
      <c r="L38" s="9"/>
      <c r="M38" s="9"/>
      <c r="N38" s="9"/>
    </row>
    <row r="39" spans="1:14" ht="20.100000000000001" customHeight="1" thickBot="1" x14ac:dyDescent="0.3">
      <c r="A39" s="30" t="s">
        <v>246</v>
      </c>
      <c r="B39" s="31" t="s">
        <v>10</v>
      </c>
      <c r="C39" s="35">
        <v>95</v>
      </c>
      <c r="D39" s="32" t="s">
        <v>102</v>
      </c>
      <c r="E39" s="69" t="s">
        <v>253</v>
      </c>
      <c r="F39" s="37" t="s">
        <v>66</v>
      </c>
      <c r="G39" s="33" t="s">
        <v>25</v>
      </c>
      <c r="H39" s="10" t="s">
        <v>35</v>
      </c>
      <c r="I39" s="10" t="s">
        <v>35</v>
      </c>
      <c r="J39" s="24" t="s">
        <v>54</v>
      </c>
      <c r="K39" s="21" t="s">
        <v>35</v>
      </c>
      <c r="L39" s="9"/>
      <c r="M39" s="9"/>
      <c r="N39" s="9"/>
    </row>
    <row r="40" spans="1:14" ht="20.100000000000001" customHeight="1" thickBot="1" x14ac:dyDescent="0.3">
      <c r="A40" s="30" t="s">
        <v>246</v>
      </c>
      <c r="B40" s="31" t="s">
        <v>24</v>
      </c>
      <c r="C40" s="35">
        <v>120</v>
      </c>
      <c r="D40" s="32" t="s">
        <v>17</v>
      </c>
      <c r="E40" s="69" t="s">
        <v>253</v>
      </c>
      <c r="F40" s="37" t="s">
        <v>67</v>
      </c>
      <c r="G40" s="33" t="s">
        <v>7</v>
      </c>
      <c r="H40" s="10" t="s">
        <v>35</v>
      </c>
      <c r="I40" s="10" t="s">
        <v>35</v>
      </c>
      <c r="J40" s="24" t="s">
        <v>54</v>
      </c>
      <c r="K40" s="21" t="s">
        <v>35</v>
      </c>
    </row>
    <row r="41" spans="1:14" ht="20.100000000000001" customHeight="1" thickBot="1" x14ac:dyDescent="0.3">
      <c r="A41" s="30" t="s">
        <v>246</v>
      </c>
      <c r="B41" s="31" t="s">
        <v>16</v>
      </c>
      <c r="C41" s="35">
        <v>120</v>
      </c>
      <c r="D41" s="32" t="s">
        <v>88</v>
      </c>
      <c r="E41" s="69" t="s">
        <v>253</v>
      </c>
      <c r="F41" s="37" t="s">
        <v>67</v>
      </c>
      <c r="G41" s="33" t="s">
        <v>7</v>
      </c>
      <c r="H41" s="10" t="s">
        <v>35</v>
      </c>
      <c r="I41" s="10" t="s">
        <v>35</v>
      </c>
      <c r="J41" s="24" t="s">
        <v>54</v>
      </c>
      <c r="K41" s="21" t="s">
        <v>35</v>
      </c>
      <c r="L41" s="9"/>
      <c r="M41" s="9"/>
      <c r="N41" s="9"/>
    </row>
    <row r="42" spans="1:14" ht="20.100000000000001" customHeight="1" thickBot="1" x14ac:dyDescent="0.3">
      <c r="A42" s="74" t="s">
        <v>246</v>
      </c>
      <c r="B42" s="75" t="s">
        <v>10</v>
      </c>
      <c r="C42" s="76">
        <v>120</v>
      </c>
      <c r="D42" s="77" t="s">
        <v>103</v>
      </c>
      <c r="E42" s="69" t="s">
        <v>253</v>
      </c>
      <c r="F42" s="78" t="s">
        <v>68</v>
      </c>
      <c r="G42" s="79" t="s">
        <v>25</v>
      </c>
      <c r="H42" s="80" t="s">
        <v>35</v>
      </c>
      <c r="I42" s="80" t="s">
        <v>35</v>
      </c>
      <c r="J42" s="81" t="s">
        <v>54</v>
      </c>
      <c r="K42" s="82" t="s">
        <v>35</v>
      </c>
      <c r="L42" s="9"/>
      <c r="M42" s="9"/>
      <c r="N42" s="9"/>
    </row>
    <row r="43" spans="1:14" ht="20.100000000000001" customHeight="1" thickBot="1" x14ac:dyDescent="0.3">
      <c r="A43" s="65" t="s">
        <v>247</v>
      </c>
      <c r="B43" s="66" t="s">
        <v>24</v>
      </c>
      <c r="C43" s="67" t="s">
        <v>40</v>
      </c>
      <c r="D43" s="68" t="s">
        <v>14</v>
      </c>
      <c r="E43" s="69" t="s">
        <v>250</v>
      </c>
      <c r="F43" s="69" t="s">
        <v>57</v>
      </c>
      <c r="G43" s="70" t="s">
        <v>7</v>
      </c>
      <c r="H43" s="71" t="s">
        <v>35</v>
      </c>
      <c r="I43" s="71" t="s">
        <v>35</v>
      </c>
      <c r="J43" s="72" t="s">
        <v>52</v>
      </c>
      <c r="K43" s="73" t="s">
        <v>35</v>
      </c>
    </row>
    <row r="44" spans="1:14" ht="20.100000000000001" customHeight="1" thickBot="1" x14ac:dyDescent="0.3">
      <c r="A44" s="30" t="s">
        <v>247</v>
      </c>
      <c r="B44" s="31" t="s">
        <v>9</v>
      </c>
      <c r="C44" s="35" t="s">
        <v>40</v>
      </c>
      <c r="D44" s="32" t="s">
        <v>26</v>
      </c>
      <c r="E44" s="69" t="s">
        <v>250</v>
      </c>
      <c r="F44" s="37" t="s">
        <v>57</v>
      </c>
      <c r="G44" s="33" t="s">
        <v>7</v>
      </c>
      <c r="H44" s="10" t="s">
        <v>35</v>
      </c>
      <c r="I44" s="10" t="s">
        <v>35</v>
      </c>
      <c r="J44" s="24" t="s">
        <v>52</v>
      </c>
      <c r="K44" s="21" t="s">
        <v>35</v>
      </c>
      <c r="L44" s="9"/>
      <c r="M44" s="9"/>
      <c r="N44" s="9"/>
    </row>
    <row r="45" spans="1:14" ht="20.100000000000001" customHeight="1" thickBot="1" x14ac:dyDescent="0.3">
      <c r="A45" s="30" t="s">
        <v>247</v>
      </c>
      <c r="B45" s="31" t="s">
        <v>9</v>
      </c>
      <c r="C45" s="35" t="s">
        <v>39</v>
      </c>
      <c r="D45" s="32" t="s">
        <v>72</v>
      </c>
      <c r="E45" s="69" t="s">
        <v>250</v>
      </c>
      <c r="F45" s="37" t="s">
        <v>58</v>
      </c>
      <c r="G45" s="33" t="s">
        <v>7</v>
      </c>
      <c r="H45" s="10" t="s">
        <v>35</v>
      </c>
      <c r="I45" s="10" t="s">
        <v>35</v>
      </c>
      <c r="J45" s="24" t="s">
        <v>53</v>
      </c>
      <c r="K45" s="21" t="s">
        <v>35</v>
      </c>
    </row>
    <row r="46" spans="1:14" ht="20.100000000000001" customHeight="1" thickBot="1" x14ac:dyDescent="0.3">
      <c r="A46" s="30" t="s">
        <v>247</v>
      </c>
      <c r="B46" s="31" t="s">
        <v>24</v>
      </c>
      <c r="C46" s="35" t="s">
        <v>39</v>
      </c>
      <c r="D46" s="32" t="s">
        <v>11</v>
      </c>
      <c r="E46" s="69" t="s">
        <v>250</v>
      </c>
      <c r="F46" s="37" t="s">
        <v>58</v>
      </c>
      <c r="G46" s="33" t="s">
        <v>7</v>
      </c>
      <c r="H46" s="10" t="s">
        <v>35</v>
      </c>
      <c r="I46" s="10" t="s">
        <v>35</v>
      </c>
      <c r="J46" s="24" t="s">
        <v>53</v>
      </c>
      <c r="K46" s="21" t="s">
        <v>35</v>
      </c>
    </row>
    <row r="47" spans="1:14" ht="20.100000000000001" customHeight="1" thickBot="1" x14ac:dyDescent="0.3">
      <c r="A47" s="30" t="s">
        <v>247</v>
      </c>
      <c r="B47" s="31" t="s">
        <v>9</v>
      </c>
      <c r="C47" s="35" t="s">
        <v>39</v>
      </c>
      <c r="D47" s="32" t="s">
        <v>26</v>
      </c>
      <c r="E47" s="69" t="s">
        <v>250</v>
      </c>
      <c r="F47" s="37" t="s">
        <v>58</v>
      </c>
      <c r="G47" s="33" t="s">
        <v>7</v>
      </c>
      <c r="H47" s="10" t="s">
        <v>35</v>
      </c>
      <c r="I47" s="10" t="s">
        <v>35</v>
      </c>
      <c r="J47" s="24" t="s">
        <v>53</v>
      </c>
      <c r="K47" s="21" t="s">
        <v>35</v>
      </c>
      <c r="M47" s="9"/>
      <c r="N47" s="9"/>
    </row>
    <row r="48" spans="1:14" ht="20.100000000000001" customHeight="1" thickBot="1" x14ac:dyDescent="0.3">
      <c r="A48" s="30" t="s">
        <v>247</v>
      </c>
      <c r="B48" s="31" t="s">
        <v>16</v>
      </c>
      <c r="C48" s="35" t="s">
        <v>39</v>
      </c>
      <c r="D48" s="32" t="s">
        <v>89</v>
      </c>
      <c r="E48" s="69" t="s">
        <v>250</v>
      </c>
      <c r="F48" s="37" t="s">
        <v>58</v>
      </c>
      <c r="G48" s="33" t="s">
        <v>7</v>
      </c>
      <c r="H48" s="10" t="s">
        <v>35</v>
      </c>
      <c r="I48" s="10" t="s">
        <v>35</v>
      </c>
      <c r="J48" s="24" t="s">
        <v>53</v>
      </c>
      <c r="K48" s="21" t="s">
        <v>35</v>
      </c>
      <c r="M48" s="9"/>
      <c r="N48" s="9"/>
    </row>
    <row r="49" spans="1:14" ht="20.100000000000001" customHeight="1" thickBot="1" x14ac:dyDescent="0.3">
      <c r="A49" s="30" t="s">
        <v>247</v>
      </c>
      <c r="B49" s="31" t="s">
        <v>24</v>
      </c>
      <c r="C49" s="35" t="s">
        <v>46</v>
      </c>
      <c r="D49" s="32" t="s">
        <v>32</v>
      </c>
      <c r="E49" s="69" t="s">
        <v>250</v>
      </c>
      <c r="F49" s="37" t="s">
        <v>58</v>
      </c>
      <c r="G49" s="33" t="s">
        <v>7</v>
      </c>
      <c r="H49" s="10" t="s">
        <v>35</v>
      </c>
      <c r="I49" s="10" t="s">
        <v>35</v>
      </c>
      <c r="J49" s="24" t="s">
        <v>53</v>
      </c>
      <c r="K49" s="21" t="s">
        <v>35</v>
      </c>
      <c r="M49" s="9"/>
      <c r="N49" s="9"/>
    </row>
    <row r="50" spans="1:14" ht="20.100000000000001" customHeight="1" thickBot="1" x14ac:dyDescent="0.3">
      <c r="A50" s="30" t="s">
        <v>247</v>
      </c>
      <c r="B50" s="31" t="s">
        <v>24</v>
      </c>
      <c r="C50" s="35" t="s">
        <v>37</v>
      </c>
      <c r="D50" s="32">
        <v>64997213</v>
      </c>
      <c r="E50" s="69" t="s">
        <v>252</v>
      </c>
      <c r="F50" s="37" t="s">
        <v>60</v>
      </c>
      <c r="G50" s="33" t="s">
        <v>7</v>
      </c>
      <c r="H50" s="10" t="s">
        <v>35</v>
      </c>
      <c r="I50" s="10" t="s">
        <v>35</v>
      </c>
      <c r="J50" s="24" t="s">
        <v>53</v>
      </c>
      <c r="K50" s="21" t="s">
        <v>35</v>
      </c>
      <c r="M50" s="9"/>
      <c r="N50" s="9"/>
    </row>
    <row r="51" spans="1:14" ht="20.100000000000001" customHeight="1" thickBot="1" x14ac:dyDescent="0.3">
      <c r="A51" s="30" t="s">
        <v>247</v>
      </c>
      <c r="B51" s="31" t="s">
        <v>24</v>
      </c>
      <c r="C51" s="35" t="s">
        <v>37</v>
      </c>
      <c r="D51" s="32">
        <v>64995979</v>
      </c>
      <c r="E51" s="69" t="s">
        <v>252</v>
      </c>
      <c r="F51" s="37" t="s">
        <v>60</v>
      </c>
      <c r="G51" s="33" t="s">
        <v>7</v>
      </c>
      <c r="H51" s="10" t="s">
        <v>35</v>
      </c>
      <c r="I51" s="10" t="s">
        <v>35</v>
      </c>
      <c r="J51" s="24" t="s">
        <v>53</v>
      </c>
      <c r="K51" s="21" t="s">
        <v>35</v>
      </c>
    </row>
    <row r="52" spans="1:14" ht="20.100000000000001" customHeight="1" thickBot="1" x14ac:dyDescent="0.3">
      <c r="A52" s="30" t="s">
        <v>247</v>
      </c>
      <c r="B52" s="31" t="s">
        <v>24</v>
      </c>
      <c r="C52" s="35" t="s">
        <v>37</v>
      </c>
      <c r="D52" s="32">
        <v>64995731</v>
      </c>
      <c r="E52" s="69" t="s">
        <v>250</v>
      </c>
      <c r="F52" s="37" t="s">
        <v>58</v>
      </c>
      <c r="G52" s="33" t="s">
        <v>7</v>
      </c>
      <c r="H52" s="10" t="s">
        <v>35</v>
      </c>
      <c r="I52" s="10" t="s">
        <v>35</v>
      </c>
      <c r="J52" s="24" t="s">
        <v>53</v>
      </c>
      <c r="K52" s="21" t="s">
        <v>35</v>
      </c>
      <c r="M52" s="9"/>
      <c r="N52" s="9"/>
    </row>
    <row r="53" spans="1:14" ht="20.100000000000001" customHeight="1" thickBot="1" x14ac:dyDescent="0.3">
      <c r="A53" s="30" t="s">
        <v>247</v>
      </c>
      <c r="B53" s="31" t="s">
        <v>24</v>
      </c>
      <c r="C53" s="35" t="s">
        <v>37</v>
      </c>
      <c r="D53" s="32">
        <v>64997775</v>
      </c>
      <c r="E53" s="69" t="s">
        <v>252</v>
      </c>
      <c r="F53" s="37" t="s">
        <v>60</v>
      </c>
      <c r="G53" s="33" t="s">
        <v>7</v>
      </c>
      <c r="H53" s="10" t="s">
        <v>35</v>
      </c>
      <c r="I53" s="10" t="s">
        <v>35</v>
      </c>
      <c r="J53" s="24" t="s">
        <v>53</v>
      </c>
      <c r="K53" s="21" t="s">
        <v>35</v>
      </c>
    </row>
    <row r="54" spans="1:14" ht="20.100000000000001" customHeight="1" thickBot="1" x14ac:dyDescent="0.3">
      <c r="A54" s="30" t="s">
        <v>247</v>
      </c>
      <c r="B54" s="31" t="s">
        <v>9</v>
      </c>
      <c r="C54" s="35" t="s">
        <v>37</v>
      </c>
      <c r="D54" s="32" t="s">
        <v>26</v>
      </c>
      <c r="E54" s="69" t="s">
        <v>252</v>
      </c>
      <c r="F54" s="37" t="s">
        <v>60</v>
      </c>
      <c r="G54" s="33" t="s">
        <v>7</v>
      </c>
      <c r="H54" s="10" t="s">
        <v>35</v>
      </c>
      <c r="I54" s="10" t="s">
        <v>35</v>
      </c>
      <c r="J54" s="24" t="s">
        <v>53</v>
      </c>
      <c r="K54" s="21" t="s">
        <v>35</v>
      </c>
      <c r="M54" s="9"/>
      <c r="N54" s="9"/>
    </row>
    <row r="55" spans="1:14" ht="20.100000000000001" customHeight="1" thickBot="1" x14ac:dyDescent="0.3">
      <c r="A55" s="30" t="s">
        <v>247</v>
      </c>
      <c r="B55" s="31" t="s">
        <v>27</v>
      </c>
      <c r="C55" s="35" t="s">
        <v>45</v>
      </c>
      <c r="D55" s="32" t="s">
        <v>28</v>
      </c>
      <c r="E55" s="69" t="s">
        <v>251</v>
      </c>
      <c r="F55" s="37" t="s">
        <v>62</v>
      </c>
      <c r="G55" s="33" t="s">
        <v>34</v>
      </c>
      <c r="H55" s="10" t="s">
        <v>35</v>
      </c>
      <c r="I55" s="10" t="s">
        <v>35</v>
      </c>
      <c r="J55" s="24" t="s">
        <v>53</v>
      </c>
      <c r="K55" s="21" t="s">
        <v>35</v>
      </c>
      <c r="M55" s="9"/>
      <c r="N55" s="9"/>
    </row>
    <row r="56" spans="1:14" ht="20.100000000000001" customHeight="1" thickBot="1" x14ac:dyDescent="0.3">
      <c r="A56" s="30" t="s">
        <v>247</v>
      </c>
      <c r="B56" s="31" t="s">
        <v>10</v>
      </c>
      <c r="C56" s="35" t="s">
        <v>45</v>
      </c>
      <c r="D56" s="32" t="s">
        <v>104</v>
      </c>
      <c r="E56" s="69" t="s">
        <v>252</v>
      </c>
      <c r="F56" s="38" t="s">
        <v>60</v>
      </c>
      <c r="G56" s="33" t="s">
        <v>25</v>
      </c>
      <c r="H56" s="10" t="s">
        <v>35</v>
      </c>
      <c r="I56" s="10" t="s">
        <v>35</v>
      </c>
      <c r="J56" s="24" t="s">
        <v>53</v>
      </c>
      <c r="K56" s="21" t="s">
        <v>35</v>
      </c>
      <c r="M56" s="9"/>
      <c r="N56" s="9"/>
    </row>
    <row r="57" spans="1:14" ht="20.100000000000001" customHeight="1" thickBot="1" x14ac:dyDescent="0.3">
      <c r="A57" s="30" t="s">
        <v>247</v>
      </c>
      <c r="B57" s="31" t="s">
        <v>10</v>
      </c>
      <c r="C57" s="35" t="s">
        <v>44</v>
      </c>
      <c r="D57" s="32" t="s">
        <v>105</v>
      </c>
      <c r="E57" s="69" t="s">
        <v>250</v>
      </c>
      <c r="F57" s="39" t="s">
        <v>57</v>
      </c>
      <c r="G57" s="33" t="s">
        <v>25</v>
      </c>
      <c r="H57" s="10" t="s">
        <v>35</v>
      </c>
      <c r="I57" s="10" t="s">
        <v>35</v>
      </c>
      <c r="J57" s="24" t="s">
        <v>52</v>
      </c>
      <c r="K57" s="21" t="s">
        <v>35</v>
      </c>
      <c r="M57" s="9"/>
      <c r="N57" s="9"/>
    </row>
    <row r="58" spans="1:14" ht="20.100000000000001" customHeight="1" thickBot="1" x14ac:dyDescent="0.3">
      <c r="A58" s="30" t="s">
        <v>247</v>
      </c>
      <c r="B58" s="31" t="s">
        <v>10</v>
      </c>
      <c r="C58" s="35" t="s">
        <v>38</v>
      </c>
      <c r="D58" s="32" t="s">
        <v>108</v>
      </c>
      <c r="E58" s="69" t="s">
        <v>250</v>
      </c>
      <c r="F58" s="37" t="s">
        <v>58</v>
      </c>
      <c r="G58" s="33" t="s">
        <v>25</v>
      </c>
      <c r="H58" s="10" t="s">
        <v>35</v>
      </c>
      <c r="I58" s="10" t="s">
        <v>35</v>
      </c>
      <c r="J58" s="24" t="s">
        <v>53</v>
      </c>
      <c r="K58" s="21" t="s">
        <v>35</v>
      </c>
      <c r="M58" s="9"/>
      <c r="N58" s="9"/>
    </row>
    <row r="59" spans="1:14" ht="20.100000000000001" customHeight="1" thickBot="1" x14ac:dyDescent="0.3">
      <c r="A59" s="30" t="s">
        <v>247</v>
      </c>
      <c r="B59" s="31" t="s">
        <v>16</v>
      </c>
      <c r="C59" s="35" t="s">
        <v>43</v>
      </c>
      <c r="D59" s="32" t="s">
        <v>90</v>
      </c>
      <c r="E59" s="69" t="s">
        <v>251</v>
      </c>
      <c r="F59" s="37" t="s">
        <v>62</v>
      </c>
      <c r="G59" s="33" t="s">
        <v>7</v>
      </c>
      <c r="H59" s="10" t="s">
        <v>35</v>
      </c>
      <c r="I59" s="10" t="s">
        <v>35</v>
      </c>
      <c r="J59" s="24" t="s">
        <v>53</v>
      </c>
      <c r="K59" s="21" t="s">
        <v>35</v>
      </c>
      <c r="M59" s="9"/>
      <c r="N59" s="9"/>
    </row>
    <row r="60" spans="1:14" ht="20.100000000000001" customHeight="1" thickBot="1" x14ac:dyDescent="0.3">
      <c r="A60" s="30" t="s">
        <v>247</v>
      </c>
      <c r="B60" s="31" t="s">
        <v>10</v>
      </c>
      <c r="C60" s="35" t="s">
        <v>43</v>
      </c>
      <c r="D60" s="32" t="s">
        <v>106</v>
      </c>
      <c r="E60" s="69" t="s">
        <v>252</v>
      </c>
      <c r="F60" s="37" t="s">
        <v>60</v>
      </c>
      <c r="G60" s="33" t="s">
        <v>25</v>
      </c>
      <c r="H60" s="10" t="s">
        <v>35</v>
      </c>
      <c r="I60" s="10" t="s">
        <v>35</v>
      </c>
      <c r="J60" s="24" t="s">
        <v>53</v>
      </c>
      <c r="K60" s="21" t="s">
        <v>35</v>
      </c>
      <c r="M60" s="9"/>
      <c r="N60" s="9"/>
    </row>
    <row r="61" spans="1:14" ht="20.100000000000001" customHeight="1" thickBot="1" x14ac:dyDescent="0.3">
      <c r="A61" s="30" t="s">
        <v>247</v>
      </c>
      <c r="B61" s="31" t="s">
        <v>10</v>
      </c>
      <c r="C61" s="35" t="s">
        <v>41</v>
      </c>
      <c r="D61" s="32" t="s">
        <v>107</v>
      </c>
      <c r="E61" s="69" t="s">
        <v>254</v>
      </c>
      <c r="F61" s="37" t="s">
        <v>64</v>
      </c>
      <c r="G61" s="33" t="s">
        <v>25</v>
      </c>
      <c r="H61" s="10" t="s">
        <v>35</v>
      </c>
      <c r="I61" s="10" t="s">
        <v>35</v>
      </c>
      <c r="J61" s="24" t="s">
        <v>54</v>
      </c>
      <c r="K61" s="21" t="s">
        <v>35</v>
      </c>
      <c r="M61" s="9"/>
      <c r="N61" s="9"/>
    </row>
    <row r="62" spans="1:14" ht="20.100000000000001" customHeight="1" thickBot="1" x14ac:dyDescent="0.3">
      <c r="A62" s="30" t="s">
        <v>247</v>
      </c>
      <c r="B62" s="31" t="s">
        <v>9</v>
      </c>
      <c r="C62" s="35" t="s">
        <v>42</v>
      </c>
      <c r="D62" s="32" t="s">
        <v>26</v>
      </c>
      <c r="E62" s="69" t="s">
        <v>251</v>
      </c>
      <c r="F62" s="37" t="s">
        <v>61</v>
      </c>
      <c r="G62" s="33" t="s">
        <v>7</v>
      </c>
      <c r="H62" s="10" t="s">
        <v>35</v>
      </c>
      <c r="I62" s="10" t="s">
        <v>35</v>
      </c>
      <c r="J62" s="24" t="s">
        <v>54</v>
      </c>
      <c r="K62" s="21" t="s">
        <v>35</v>
      </c>
      <c r="M62" s="9"/>
      <c r="N62" s="9"/>
    </row>
    <row r="63" spans="1:14" ht="20.100000000000001" customHeight="1" x14ac:dyDescent="0.25">
      <c r="A63" s="30" t="s">
        <v>247</v>
      </c>
      <c r="B63" s="31" t="s">
        <v>24</v>
      </c>
      <c r="C63" s="35" t="s">
        <v>42</v>
      </c>
      <c r="D63" s="32" t="s">
        <v>15</v>
      </c>
      <c r="E63" s="69" t="s">
        <v>251</v>
      </c>
      <c r="F63" s="37" t="s">
        <v>61</v>
      </c>
      <c r="G63" s="33" t="s">
        <v>7</v>
      </c>
      <c r="H63" s="10" t="s">
        <v>35</v>
      </c>
      <c r="I63" s="10" t="s">
        <v>35</v>
      </c>
      <c r="J63" s="24" t="s">
        <v>54</v>
      </c>
      <c r="K63" s="21" t="s">
        <v>35</v>
      </c>
    </row>
    <row r="64" spans="1:14" ht="20.100000000000001" customHeight="1" x14ac:dyDescent="0.2"/>
    <row r="65" ht="20.100000000000001" customHeight="1" x14ac:dyDescent="0.2"/>
    <row r="66" ht="20.100000000000001" customHeight="1" x14ac:dyDescent="0.2"/>
    <row r="67" ht="20.100000000000001" customHeight="1" x14ac:dyDescent="0.2"/>
    <row r="68" ht="20.100000000000001" customHeight="1" x14ac:dyDescent="0.2"/>
    <row r="69" ht="20.100000000000001" customHeight="1" x14ac:dyDescent="0.2"/>
    <row r="70" ht="20.100000000000001" customHeight="1" x14ac:dyDescent="0.2"/>
    <row r="71" ht="20.100000000000001" customHeight="1" x14ac:dyDescent="0.2"/>
    <row r="72" ht="20.100000000000001" customHeight="1" x14ac:dyDescent="0.2"/>
    <row r="73" ht="20.100000000000001" customHeight="1" x14ac:dyDescent="0.2"/>
    <row r="74" ht="20.100000000000001" customHeight="1" x14ac:dyDescent="0.2"/>
    <row r="75" ht="20.100000000000001" customHeight="1" x14ac:dyDescent="0.2"/>
    <row r="76" ht="20.100000000000001" customHeight="1" x14ac:dyDescent="0.2"/>
    <row r="77" ht="20.100000000000001" customHeight="1" x14ac:dyDescent="0.2"/>
    <row r="78" ht="20.100000000000001" customHeight="1" x14ac:dyDescent="0.2"/>
    <row r="79" ht="20.100000000000001" customHeight="1" x14ac:dyDescent="0.2"/>
    <row r="80" ht="20.100000000000001" customHeight="1" x14ac:dyDescent="0.2"/>
    <row r="81" ht="20.100000000000001" customHeight="1" x14ac:dyDescent="0.2"/>
    <row r="82" ht="20.100000000000001" customHeight="1" x14ac:dyDescent="0.2"/>
    <row r="83" ht="20.100000000000001" customHeight="1" x14ac:dyDescent="0.2"/>
    <row r="84" ht="20.100000000000001" customHeight="1" x14ac:dyDescent="0.2"/>
    <row r="85" ht="20.100000000000001" customHeight="1" x14ac:dyDescent="0.2"/>
    <row r="86" ht="20.100000000000001" customHeight="1" x14ac:dyDescent="0.2"/>
    <row r="87" ht="20.100000000000001" customHeight="1" x14ac:dyDescent="0.2"/>
    <row r="88" ht="20.100000000000001" customHeight="1" x14ac:dyDescent="0.2"/>
    <row r="89" ht="20.100000000000001" customHeight="1" x14ac:dyDescent="0.2"/>
    <row r="90" ht="20.100000000000001" customHeight="1" x14ac:dyDescent="0.2"/>
    <row r="91" ht="20.100000000000001" customHeight="1" x14ac:dyDescent="0.2"/>
    <row r="92" ht="20.100000000000001" customHeight="1" x14ac:dyDescent="0.2"/>
    <row r="93" ht="20.100000000000001" customHeight="1" x14ac:dyDescent="0.2"/>
    <row r="94" ht="20.100000000000001" customHeight="1" x14ac:dyDescent="0.2"/>
    <row r="95" ht="20.100000000000001" customHeight="1" x14ac:dyDescent="0.2"/>
    <row r="96" ht="20.100000000000001" customHeight="1" x14ac:dyDescent="0.2"/>
    <row r="97" ht="20.100000000000001" customHeight="1" x14ac:dyDescent="0.2"/>
    <row r="98" ht="20.100000000000001" customHeight="1" x14ac:dyDescent="0.2"/>
    <row r="99" ht="20.100000000000001" customHeight="1" x14ac:dyDescent="0.2"/>
    <row r="100" ht="20.100000000000001" customHeight="1" x14ac:dyDescent="0.2"/>
    <row r="101" ht="20.100000000000001" customHeight="1" x14ac:dyDescent="0.2"/>
    <row r="102" ht="20.100000000000001" customHeight="1" x14ac:dyDescent="0.2"/>
    <row r="103" ht="20.100000000000001" customHeight="1" x14ac:dyDescent="0.2"/>
    <row r="104" ht="20.100000000000001" customHeight="1" x14ac:dyDescent="0.2"/>
    <row r="105" ht="20.100000000000001" customHeight="1" x14ac:dyDescent="0.2"/>
    <row r="106" ht="20.100000000000001" customHeight="1" x14ac:dyDescent="0.2"/>
    <row r="107" ht="20.100000000000001" customHeight="1" x14ac:dyDescent="0.2"/>
    <row r="108" ht="20.100000000000001" customHeight="1" x14ac:dyDescent="0.2"/>
    <row r="109" ht="20.100000000000001" customHeight="1" x14ac:dyDescent="0.2"/>
    <row r="110" ht="20.100000000000001" customHeight="1" x14ac:dyDescent="0.2"/>
    <row r="111" ht="20.100000000000001" customHeight="1" x14ac:dyDescent="0.2"/>
    <row r="112" ht="20.100000000000001" customHeight="1" x14ac:dyDescent="0.2"/>
    <row r="113" ht="20.100000000000001" customHeight="1" x14ac:dyDescent="0.2"/>
    <row r="114" ht="20.100000000000001" customHeight="1" x14ac:dyDescent="0.2"/>
    <row r="115" ht="20.100000000000001" customHeight="1" x14ac:dyDescent="0.2"/>
    <row r="116" ht="20.100000000000001" customHeight="1" x14ac:dyDescent="0.2"/>
    <row r="117" ht="20.100000000000001" customHeight="1" x14ac:dyDescent="0.2"/>
    <row r="118" ht="20.100000000000001" customHeight="1" x14ac:dyDescent="0.2"/>
    <row r="119" ht="20.100000000000001" customHeight="1" x14ac:dyDescent="0.2"/>
    <row r="120" ht="20.100000000000001" customHeight="1" x14ac:dyDescent="0.2"/>
    <row r="121" ht="20.100000000000001" customHeight="1" x14ac:dyDescent="0.2"/>
    <row r="122" ht="20.100000000000001" customHeight="1" x14ac:dyDescent="0.2"/>
    <row r="123" ht="20.100000000000001" customHeight="1" x14ac:dyDescent="0.2"/>
    <row r="124" ht="20.100000000000001" customHeight="1" x14ac:dyDescent="0.2"/>
    <row r="125" ht="20.100000000000001" customHeight="1" x14ac:dyDescent="0.2"/>
    <row r="126" ht="20.100000000000001" customHeight="1" x14ac:dyDescent="0.2"/>
    <row r="127" ht="20.100000000000001" customHeight="1" x14ac:dyDescent="0.2"/>
    <row r="128" ht="20.100000000000001" customHeight="1" x14ac:dyDescent="0.2"/>
    <row r="129" ht="20.100000000000001" customHeight="1" x14ac:dyDescent="0.2"/>
    <row r="130" ht="20.100000000000001" customHeight="1" x14ac:dyDescent="0.2"/>
    <row r="131" ht="20.100000000000001" customHeight="1" x14ac:dyDescent="0.2"/>
    <row r="132" ht="20.100000000000001" customHeight="1" x14ac:dyDescent="0.2"/>
    <row r="133" ht="20.100000000000001" customHeight="1" x14ac:dyDescent="0.2"/>
    <row r="134" ht="20.100000000000001" customHeight="1" x14ac:dyDescent="0.2"/>
    <row r="135" ht="20.100000000000001" customHeight="1" x14ac:dyDescent="0.2"/>
    <row r="136" ht="20.100000000000001" customHeight="1" x14ac:dyDescent="0.2"/>
    <row r="137" ht="20.100000000000001" customHeight="1" x14ac:dyDescent="0.2"/>
    <row r="138" ht="20.100000000000001" customHeight="1" x14ac:dyDescent="0.2"/>
    <row r="139" ht="20.100000000000001" customHeight="1" x14ac:dyDescent="0.2"/>
    <row r="140" ht="20.100000000000001" customHeight="1" x14ac:dyDescent="0.2"/>
    <row r="141" ht="20.100000000000001" customHeight="1" x14ac:dyDescent="0.2"/>
    <row r="142" ht="20.100000000000001" customHeight="1" x14ac:dyDescent="0.2"/>
    <row r="143" ht="20.100000000000001" customHeight="1" x14ac:dyDescent="0.2"/>
    <row r="144" ht="20.100000000000001" customHeight="1" x14ac:dyDescent="0.2"/>
    <row r="145" ht="20.100000000000001" customHeight="1" x14ac:dyDescent="0.2"/>
    <row r="146" ht="20.100000000000001" customHeight="1" x14ac:dyDescent="0.2"/>
    <row r="147" ht="20.100000000000001" customHeight="1" x14ac:dyDescent="0.2"/>
    <row r="148" ht="20.100000000000001" customHeight="1" x14ac:dyDescent="0.2"/>
    <row r="149" ht="20.100000000000001" customHeight="1" x14ac:dyDescent="0.2"/>
    <row r="150" ht="20.100000000000001" customHeight="1" x14ac:dyDescent="0.2"/>
    <row r="151" ht="20.100000000000001" customHeight="1" x14ac:dyDescent="0.2"/>
    <row r="152" ht="20.100000000000001" customHeight="1" x14ac:dyDescent="0.2"/>
    <row r="153" ht="20.100000000000001" customHeight="1" x14ac:dyDescent="0.2"/>
    <row r="154" ht="20.100000000000001" customHeight="1" x14ac:dyDescent="0.2"/>
    <row r="155" ht="20.100000000000001" customHeight="1" x14ac:dyDescent="0.2"/>
    <row r="156" ht="20.100000000000001" customHeight="1" x14ac:dyDescent="0.2"/>
    <row r="157" ht="20.100000000000001" customHeight="1" x14ac:dyDescent="0.2"/>
    <row r="158" ht="20.100000000000001" customHeight="1" x14ac:dyDescent="0.2"/>
    <row r="159" ht="20.100000000000001" customHeight="1" x14ac:dyDescent="0.2"/>
    <row r="160" ht="20.100000000000001" customHeight="1" x14ac:dyDescent="0.2"/>
    <row r="161" ht="20.100000000000001" customHeight="1" x14ac:dyDescent="0.2"/>
    <row r="162" ht="20.100000000000001" customHeight="1" x14ac:dyDescent="0.2"/>
    <row r="163" ht="20.100000000000001" customHeight="1" x14ac:dyDescent="0.2"/>
    <row r="164" ht="20.100000000000001" customHeight="1" x14ac:dyDescent="0.2"/>
    <row r="165" ht="20.100000000000001" customHeight="1" x14ac:dyDescent="0.2"/>
    <row r="166" ht="20.100000000000001" customHeight="1" x14ac:dyDescent="0.2"/>
    <row r="167" ht="20.100000000000001" customHeight="1" x14ac:dyDescent="0.2"/>
    <row r="168" ht="20.100000000000001" customHeight="1" x14ac:dyDescent="0.2"/>
    <row r="169" ht="20.100000000000001" customHeight="1" x14ac:dyDescent="0.2"/>
    <row r="170" ht="20.100000000000001" customHeight="1" x14ac:dyDescent="0.2"/>
    <row r="171" ht="20.100000000000001" customHeight="1" x14ac:dyDescent="0.2"/>
    <row r="172" ht="20.100000000000001" customHeight="1" x14ac:dyDescent="0.2"/>
    <row r="173" ht="20.100000000000001" customHeight="1" x14ac:dyDescent="0.2"/>
    <row r="174" ht="20.100000000000001" customHeight="1" x14ac:dyDescent="0.2"/>
    <row r="175" ht="20.100000000000001" customHeight="1" x14ac:dyDescent="0.2"/>
    <row r="176" ht="20.100000000000001" customHeight="1" x14ac:dyDescent="0.2"/>
    <row r="177" ht="20.100000000000001" customHeight="1" x14ac:dyDescent="0.2"/>
    <row r="178" ht="20.100000000000001" customHeight="1" x14ac:dyDescent="0.2"/>
    <row r="179" ht="20.100000000000001" customHeight="1" x14ac:dyDescent="0.2"/>
    <row r="180" ht="20.100000000000001" customHeight="1" x14ac:dyDescent="0.2"/>
    <row r="181" ht="20.100000000000001" customHeight="1" x14ac:dyDescent="0.2"/>
    <row r="182" ht="20.100000000000001" customHeight="1" x14ac:dyDescent="0.2"/>
    <row r="183" ht="20.100000000000001" customHeight="1" x14ac:dyDescent="0.2"/>
    <row r="184" ht="20.100000000000001" customHeight="1" x14ac:dyDescent="0.2"/>
    <row r="185" ht="20.100000000000001" customHeight="1" x14ac:dyDescent="0.2"/>
    <row r="186" ht="20.100000000000001" customHeight="1" x14ac:dyDescent="0.2"/>
    <row r="187" ht="20.100000000000001" customHeight="1" x14ac:dyDescent="0.2"/>
    <row r="188" ht="20.100000000000001" customHeight="1" x14ac:dyDescent="0.2"/>
    <row r="189" ht="20.100000000000001" customHeight="1" x14ac:dyDescent="0.2"/>
    <row r="190" ht="20.100000000000001" customHeight="1" x14ac:dyDescent="0.2"/>
    <row r="191" ht="20.100000000000001" customHeight="1" x14ac:dyDescent="0.2"/>
    <row r="192" ht="20.100000000000001" customHeight="1" x14ac:dyDescent="0.2"/>
    <row r="193" ht="20.100000000000001" customHeight="1" x14ac:dyDescent="0.2"/>
    <row r="194" ht="20.100000000000001" customHeight="1" x14ac:dyDescent="0.2"/>
    <row r="195" ht="20.100000000000001" customHeight="1" x14ac:dyDescent="0.2"/>
    <row r="196" ht="20.100000000000001" customHeight="1" x14ac:dyDescent="0.2"/>
    <row r="197" ht="20.100000000000001" customHeight="1" x14ac:dyDescent="0.2"/>
    <row r="198" ht="20.100000000000001" customHeight="1" x14ac:dyDescent="0.2"/>
    <row r="199" ht="20.100000000000001" customHeight="1" x14ac:dyDescent="0.2"/>
    <row r="200" ht="20.100000000000001" customHeight="1" x14ac:dyDescent="0.2"/>
    <row r="201" ht="20.100000000000001" customHeight="1" x14ac:dyDescent="0.2"/>
    <row r="202" ht="20.100000000000001" customHeight="1" x14ac:dyDescent="0.2"/>
    <row r="203" ht="20.100000000000001" customHeight="1" x14ac:dyDescent="0.2"/>
    <row r="204" ht="20.100000000000001" customHeight="1" x14ac:dyDescent="0.2"/>
    <row r="205" ht="20.100000000000001" customHeight="1" x14ac:dyDescent="0.2"/>
    <row r="206" ht="20.100000000000001" customHeight="1" x14ac:dyDescent="0.2"/>
    <row r="207" ht="20.100000000000001" customHeight="1" x14ac:dyDescent="0.2"/>
    <row r="208" ht="20.100000000000001" customHeight="1" x14ac:dyDescent="0.2"/>
    <row r="209" ht="20.100000000000001" customHeight="1" x14ac:dyDescent="0.2"/>
    <row r="210" ht="20.100000000000001" customHeight="1" x14ac:dyDescent="0.2"/>
    <row r="211" ht="20.100000000000001" customHeight="1" x14ac:dyDescent="0.2"/>
    <row r="212" ht="20.100000000000001" customHeight="1" x14ac:dyDescent="0.2"/>
    <row r="213" ht="20.100000000000001" customHeight="1" x14ac:dyDescent="0.2"/>
    <row r="214" ht="20.100000000000001" customHeight="1" x14ac:dyDescent="0.2"/>
    <row r="215" ht="20.100000000000001" customHeight="1" x14ac:dyDescent="0.2"/>
    <row r="216" ht="20.100000000000001" customHeight="1" x14ac:dyDescent="0.2"/>
    <row r="217" ht="20.100000000000001" customHeight="1" x14ac:dyDescent="0.2"/>
    <row r="218" ht="20.100000000000001" customHeight="1" x14ac:dyDescent="0.2"/>
    <row r="219" ht="20.100000000000001" customHeight="1" x14ac:dyDescent="0.2"/>
    <row r="220" ht="20.100000000000001" customHeight="1" x14ac:dyDescent="0.2"/>
    <row r="221" ht="20.100000000000001" customHeight="1" x14ac:dyDescent="0.2"/>
    <row r="222" ht="20.100000000000001" customHeight="1" x14ac:dyDescent="0.2"/>
    <row r="223" ht="20.100000000000001" customHeight="1" x14ac:dyDescent="0.2"/>
    <row r="224" ht="20.100000000000001" customHeight="1" x14ac:dyDescent="0.2"/>
    <row r="225" ht="20.100000000000001" customHeight="1" x14ac:dyDescent="0.2"/>
    <row r="226" ht="20.100000000000001" customHeight="1" x14ac:dyDescent="0.2"/>
    <row r="227" ht="20.100000000000001" customHeight="1" x14ac:dyDescent="0.2"/>
    <row r="228" ht="20.100000000000001" customHeight="1" x14ac:dyDescent="0.2"/>
    <row r="229" ht="20.100000000000001" customHeight="1" x14ac:dyDescent="0.2"/>
  </sheetData>
  <autoFilter ref="A21:K63" xr:uid="{00000000-0009-0000-0000-000002000000}"/>
  <mergeCells count="7">
    <mergeCell ref="H20:K20"/>
    <mergeCell ref="A18:K18"/>
    <mergeCell ref="A7:G7"/>
    <mergeCell ref="A9:K9"/>
    <mergeCell ref="A11:K11"/>
    <mergeCell ref="A13:K13"/>
    <mergeCell ref="A15:K15"/>
  </mergeCells>
  <pageMargins left="0.70866141732283472" right="0.70866141732283472" top="0.78740157480314965" bottom="0.78740157480314965" header="0.31496062992125984" footer="0.31496062992125984"/>
  <pageSetup paperSize="9" scale="92" fitToHeight="0" orientation="landscape" r:id="rId1"/>
  <customProperties>
    <customPr name="_pios_id" r:id="rId2"/>
  </customPropertie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100"/>
  <sheetViews>
    <sheetView workbookViewId="0">
      <selection activeCell="L13" sqref="L13"/>
    </sheetView>
  </sheetViews>
  <sheetFormatPr defaultColWidth="11.5703125" defaultRowHeight="12.75" x14ac:dyDescent="0.2"/>
  <cols>
    <col min="1" max="1" width="3.5703125" customWidth="1"/>
    <col min="2" max="2" width="57.7109375" customWidth="1"/>
    <col min="4" max="4" width="11.28515625" customWidth="1"/>
    <col min="5" max="5" width="12.7109375" customWidth="1"/>
    <col min="6" max="6" width="14" customWidth="1"/>
    <col min="7" max="7" width="14.42578125" customWidth="1"/>
    <col min="8" max="8" width="8.7109375" customWidth="1"/>
    <col min="9" max="9" width="9.7109375" bestFit="1" customWidth="1"/>
    <col min="10" max="10" width="26.5703125" customWidth="1"/>
  </cols>
  <sheetData>
    <row r="1" spans="1:10" ht="15.75" x14ac:dyDescent="0.25">
      <c r="A1" s="45" t="s">
        <v>210</v>
      </c>
    </row>
    <row r="2" spans="1:10" ht="15.75" x14ac:dyDescent="0.25">
      <c r="A2" s="47" t="s">
        <v>211</v>
      </c>
    </row>
    <row r="5" spans="1:10" x14ac:dyDescent="0.2">
      <c r="D5" s="90" t="s">
        <v>218</v>
      </c>
      <c r="E5" s="90"/>
      <c r="F5" s="90"/>
      <c r="G5" s="90"/>
    </row>
    <row r="6" spans="1:10" x14ac:dyDescent="0.2">
      <c r="B6" s="40" t="s">
        <v>85</v>
      </c>
      <c r="C6" s="40" t="s">
        <v>212</v>
      </c>
      <c r="D6" t="s">
        <v>213</v>
      </c>
      <c r="E6" t="s">
        <v>214</v>
      </c>
      <c r="F6" t="s">
        <v>216</v>
      </c>
      <c r="G6" t="s">
        <v>217</v>
      </c>
      <c r="H6" s="40" t="s">
        <v>114</v>
      </c>
      <c r="I6" s="61" t="s">
        <v>257</v>
      </c>
      <c r="J6" s="48" t="s">
        <v>93</v>
      </c>
    </row>
    <row r="7" spans="1:10" x14ac:dyDescent="0.2">
      <c r="A7">
        <v>1</v>
      </c>
      <c r="B7" s="59" t="s">
        <v>225</v>
      </c>
      <c r="C7" s="51">
        <v>9.5</v>
      </c>
      <c r="D7" s="51">
        <v>0</v>
      </c>
      <c r="E7" s="51">
        <v>-0.7</v>
      </c>
      <c r="F7" s="54">
        <f t="shared" ref="F7:F70" si="0">C7+E7</f>
        <v>8.8000000000000007</v>
      </c>
      <c r="G7" s="54">
        <f t="shared" ref="G7:G70" si="1">C7+D7</f>
        <v>9.5</v>
      </c>
      <c r="H7" s="51">
        <v>7.6</v>
      </c>
      <c r="I7" s="51" t="s">
        <v>250</v>
      </c>
      <c r="J7" s="49">
        <v>98</v>
      </c>
    </row>
    <row r="8" spans="1:10" x14ac:dyDescent="0.2">
      <c r="A8">
        <v>2</v>
      </c>
      <c r="B8" s="41" t="s">
        <v>116</v>
      </c>
      <c r="C8" s="51">
        <v>9.6</v>
      </c>
      <c r="D8" s="51">
        <v>0</v>
      </c>
      <c r="E8" s="51">
        <v>-0.6</v>
      </c>
      <c r="F8" s="54">
        <f t="shared" si="0"/>
        <v>9</v>
      </c>
      <c r="G8" s="54">
        <f t="shared" si="1"/>
        <v>9.6</v>
      </c>
      <c r="H8" s="51">
        <v>7.6</v>
      </c>
      <c r="I8" s="51" t="s">
        <v>250</v>
      </c>
      <c r="J8" s="49">
        <v>98</v>
      </c>
    </row>
    <row r="9" spans="1:10" x14ac:dyDescent="0.2">
      <c r="A9">
        <v>3</v>
      </c>
      <c r="B9" s="41" t="s">
        <v>224</v>
      </c>
      <c r="C9" s="51">
        <v>9.6</v>
      </c>
      <c r="D9" s="51">
        <v>0</v>
      </c>
      <c r="E9" s="51">
        <v>-0.6</v>
      </c>
      <c r="F9" s="54">
        <f t="shared" si="0"/>
        <v>9</v>
      </c>
      <c r="G9" s="54">
        <f t="shared" si="1"/>
        <v>9.6</v>
      </c>
      <c r="H9" s="51">
        <v>7.8</v>
      </c>
      <c r="I9" s="51" t="s">
        <v>250</v>
      </c>
      <c r="J9" s="49">
        <v>98</v>
      </c>
    </row>
    <row r="10" spans="1:10" x14ac:dyDescent="0.2">
      <c r="A10">
        <v>4</v>
      </c>
      <c r="B10" s="41" t="s">
        <v>118</v>
      </c>
      <c r="C10" s="51">
        <v>9.6999999999999993</v>
      </c>
      <c r="D10" s="51">
        <v>0</v>
      </c>
      <c r="E10" s="51">
        <v>-0.6</v>
      </c>
      <c r="F10" s="54">
        <f t="shared" si="0"/>
        <v>9.1</v>
      </c>
      <c r="G10" s="54">
        <f t="shared" si="1"/>
        <v>9.6999999999999993</v>
      </c>
      <c r="H10" s="51">
        <v>7</v>
      </c>
      <c r="I10" s="51" t="s">
        <v>250</v>
      </c>
      <c r="J10" s="49">
        <v>98</v>
      </c>
    </row>
    <row r="11" spans="1:10" x14ac:dyDescent="0.2">
      <c r="A11">
        <v>5</v>
      </c>
      <c r="B11" s="41" t="s">
        <v>245</v>
      </c>
      <c r="C11" s="51">
        <v>9.6999999999999993</v>
      </c>
      <c r="D11" s="51">
        <v>0</v>
      </c>
      <c r="E11" s="51">
        <v>-0.6</v>
      </c>
      <c r="F11" s="54">
        <f t="shared" si="0"/>
        <v>9.1</v>
      </c>
      <c r="G11" s="54">
        <f t="shared" si="1"/>
        <v>9.6999999999999993</v>
      </c>
      <c r="H11" s="51">
        <v>7.1</v>
      </c>
      <c r="I11" s="51" t="s">
        <v>250</v>
      </c>
      <c r="J11" s="49">
        <v>98</v>
      </c>
    </row>
    <row r="12" spans="1:10" x14ac:dyDescent="0.2">
      <c r="A12">
        <v>6</v>
      </c>
      <c r="B12" s="41" t="s">
        <v>120</v>
      </c>
      <c r="C12" s="51">
        <v>9.6999999999999993</v>
      </c>
      <c r="D12" s="51">
        <v>0.2</v>
      </c>
      <c r="E12" s="51">
        <v>-0.2</v>
      </c>
      <c r="F12" s="54">
        <f t="shared" si="0"/>
        <v>9.5</v>
      </c>
      <c r="G12" s="54">
        <f t="shared" si="1"/>
        <v>9.8999999999999986</v>
      </c>
      <c r="H12" s="51">
        <v>7.5</v>
      </c>
      <c r="I12" s="51" t="s">
        <v>250</v>
      </c>
      <c r="J12" s="49">
        <v>98</v>
      </c>
    </row>
    <row r="13" spans="1:10" ht="13.5" thickBot="1" x14ac:dyDescent="0.25">
      <c r="A13">
        <v>7</v>
      </c>
      <c r="B13" s="42" t="s">
        <v>121</v>
      </c>
      <c r="C13" s="52">
        <v>9.9</v>
      </c>
      <c r="D13" s="52">
        <v>0</v>
      </c>
      <c r="E13" s="52">
        <v>-0.6</v>
      </c>
      <c r="F13" s="55">
        <f t="shared" si="0"/>
        <v>9.3000000000000007</v>
      </c>
      <c r="G13" s="55">
        <f t="shared" si="1"/>
        <v>9.9</v>
      </c>
      <c r="H13" s="52">
        <v>7.5</v>
      </c>
      <c r="I13" s="51" t="s">
        <v>250</v>
      </c>
      <c r="J13" s="49">
        <v>98</v>
      </c>
    </row>
    <row r="14" spans="1:10" x14ac:dyDescent="0.2">
      <c r="A14">
        <v>8</v>
      </c>
      <c r="B14" s="44" t="s">
        <v>122</v>
      </c>
      <c r="C14" s="53">
        <v>10</v>
      </c>
      <c r="D14" s="53">
        <v>0.2</v>
      </c>
      <c r="E14" s="53">
        <v>-0.2</v>
      </c>
      <c r="F14" s="56">
        <f t="shared" si="0"/>
        <v>9.8000000000000007</v>
      </c>
      <c r="G14" s="56">
        <f t="shared" si="1"/>
        <v>10.199999999999999</v>
      </c>
      <c r="H14" s="53">
        <v>8.1</v>
      </c>
      <c r="I14" s="51" t="s">
        <v>250</v>
      </c>
      <c r="J14" s="50">
        <v>103</v>
      </c>
    </row>
    <row r="15" spans="1:10" x14ac:dyDescent="0.2">
      <c r="A15">
        <v>9</v>
      </c>
      <c r="B15" s="41" t="s">
        <v>123</v>
      </c>
      <c r="C15" s="51">
        <v>10.199999999999999</v>
      </c>
      <c r="D15" s="51">
        <v>0.3</v>
      </c>
      <c r="E15" s="51">
        <v>-0.3</v>
      </c>
      <c r="F15" s="54">
        <f t="shared" si="0"/>
        <v>9.8999999999999986</v>
      </c>
      <c r="G15" s="54">
        <f t="shared" si="1"/>
        <v>10.5</v>
      </c>
      <c r="H15" s="51">
        <v>7.8</v>
      </c>
      <c r="I15" s="51" t="s">
        <v>250</v>
      </c>
      <c r="J15" s="50">
        <v>103</v>
      </c>
    </row>
    <row r="16" spans="1:10" x14ac:dyDescent="0.2">
      <c r="A16">
        <v>10</v>
      </c>
      <c r="B16" s="41" t="s">
        <v>124</v>
      </c>
      <c r="C16" s="51">
        <v>10</v>
      </c>
      <c r="D16" s="51"/>
      <c r="E16" s="51"/>
      <c r="F16" s="54">
        <f t="shared" si="0"/>
        <v>10</v>
      </c>
      <c r="G16" s="54">
        <f t="shared" si="1"/>
        <v>10</v>
      </c>
      <c r="H16" s="51"/>
      <c r="I16" s="51" t="s">
        <v>250</v>
      </c>
      <c r="J16" s="50">
        <v>103</v>
      </c>
    </row>
    <row r="17" spans="1:10" x14ac:dyDescent="0.2">
      <c r="A17">
        <v>11</v>
      </c>
      <c r="B17" s="41" t="s">
        <v>125</v>
      </c>
      <c r="C17" s="51">
        <v>10.1</v>
      </c>
      <c r="D17" s="51">
        <v>0.4</v>
      </c>
      <c r="E17" s="51">
        <v>0.4</v>
      </c>
      <c r="F17" s="54">
        <f t="shared" si="0"/>
        <v>10.5</v>
      </c>
      <c r="G17" s="54">
        <f t="shared" si="1"/>
        <v>10.5</v>
      </c>
      <c r="H17" s="51">
        <v>8.4</v>
      </c>
      <c r="I17" s="51" t="s">
        <v>250</v>
      </c>
      <c r="J17" s="50">
        <v>103</v>
      </c>
    </row>
    <row r="18" spans="1:10" x14ac:dyDescent="0.2">
      <c r="A18">
        <v>12</v>
      </c>
      <c r="B18" s="41" t="s">
        <v>126</v>
      </c>
      <c r="C18" s="51">
        <v>10.3</v>
      </c>
      <c r="D18" s="51"/>
      <c r="E18" s="51"/>
      <c r="F18" s="54">
        <f t="shared" si="0"/>
        <v>10.3</v>
      </c>
      <c r="G18" s="54">
        <f t="shared" si="1"/>
        <v>10.3</v>
      </c>
      <c r="H18" s="51"/>
      <c r="I18" s="51" t="s">
        <v>250</v>
      </c>
      <c r="J18" s="50">
        <v>103</v>
      </c>
    </row>
    <row r="19" spans="1:10" x14ac:dyDescent="0.2">
      <c r="A19">
        <v>13</v>
      </c>
      <c r="B19" s="41" t="s">
        <v>127</v>
      </c>
      <c r="C19" s="51">
        <v>10.4</v>
      </c>
      <c r="D19" s="51">
        <v>0</v>
      </c>
      <c r="E19" s="51">
        <v>-0.6</v>
      </c>
      <c r="F19" s="54">
        <f t="shared" si="0"/>
        <v>9.8000000000000007</v>
      </c>
      <c r="G19" s="54">
        <f t="shared" si="1"/>
        <v>10.4</v>
      </c>
      <c r="H19" s="51">
        <v>8.1</v>
      </c>
      <c r="I19" s="51" t="s">
        <v>250</v>
      </c>
      <c r="J19" s="50">
        <v>103</v>
      </c>
    </row>
    <row r="20" spans="1:10" x14ac:dyDescent="0.2">
      <c r="A20">
        <v>14</v>
      </c>
      <c r="B20" s="41" t="s">
        <v>128</v>
      </c>
      <c r="C20" s="51">
        <v>10.4</v>
      </c>
      <c r="D20" s="51">
        <v>0</v>
      </c>
      <c r="E20" s="51">
        <v>-0.6</v>
      </c>
      <c r="F20" s="54">
        <f t="shared" si="0"/>
        <v>9.8000000000000007</v>
      </c>
      <c r="G20" s="54">
        <f t="shared" si="1"/>
        <v>10.4</v>
      </c>
      <c r="H20" s="51">
        <v>8.1999999999999993</v>
      </c>
      <c r="I20" s="51" t="s">
        <v>250</v>
      </c>
      <c r="J20" s="50">
        <v>103</v>
      </c>
    </row>
    <row r="21" spans="1:10" x14ac:dyDescent="0.2">
      <c r="A21">
        <v>15</v>
      </c>
      <c r="B21" s="41" t="s">
        <v>129</v>
      </c>
      <c r="C21" s="51">
        <v>10.199999999999999</v>
      </c>
      <c r="D21" s="51">
        <v>0</v>
      </c>
      <c r="E21" s="51">
        <v>-0.6</v>
      </c>
      <c r="F21" s="54">
        <f t="shared" si="0"/>
        <v>9.6</v>
      </c>
      <c r="G21" s="54">
        <f t="shared" si="1"/>
        <v>10.199999999999999</v>
      </c>
      <c r="H21" s="51">
        <v>7.8</v>
      </c>
      <c r="I21" s="51" t="s">
        <v>250</v>
      </c>
      <c r="J21" s="50">
        <v>103</v>
      </c>
    </row>
    <row r="22" spans="1:10" x14ac:dyDescent="0.2">
      <c r="A22">
        <v>16</v>
      </c>
      <c r="B22" s="41" t="s">
        <v>226</v>
      </c>
      <c r="C22" s="51">
        <v>10.4</v>
      </c>
      <c r="D22" s="51">
        <v>0</v>
      </c>
      <c r="E22" s="51">
        <v>-0.7</v>
      </c>
      <c r="F22" s="54">
        <f t="shared" si="0"/>
        <v>9.7000000000000011</v>
      </c>
      <c r="G22" s="54">
        <f t="shared" si="1"/>
        <v>10.4</v>
      </c>
      <c r="H22" s="51">
        <v>8.4</v>
      </c>
      <c r="I22" s="51" t="s">
        <v>250</v>
      </c>
      <c r="J22" s="50">
        <v>103</v>
      </c>
    </row>
    <row r="23" spans="1:10" ht="13.5" thickBot="1" x14ac:dyDescent="0.25">
      <c r="A23">
        <v>17</v>
      </c>
      <c r="B23" s="43" t="s">
        <v>219</v>
      </c>
      <c r="C23" s="52">
        <v>10.199999999999999</v>
      </c>
      <c r="D23" s="52"/>
      <c r="E23" s="52"/>
      <c r="F23" s="55">
        <f t="shared" si="0"/>
        <v>10.199999999999999</v>
      </c>
      <c r="G23" s="55">
        <f t="shared" si="1"/>
        <v>10.199999999999999</v>
      </c>
      <c r="H23" s="57">
        <v>7.8</v>
      </c>
      <c r="I23" s="51" t="s">
        <v>250</v>
      </c>
      <c r="J23" s="50">
        <v>103</v>
      </c>
    </row>
    <row r="24" spans="1:10" x14ac:dyDescent="0.2">
      <c r="A24">
        <v>18</v>
      </c>
      <c r="B24" s="44" t="s">
        <v>227</v>
      </c>
      <c r="C24" s="53">
        <v>10.6</v>
      </c>
      <c r="D24" s="53">
        <v>0</v>
      </c>
      <c r="E24" s="53">
        <v>-0.7</v>
      </c>
      <c r="F24" s="56">
        <f t="shared" si="0"/>
        <v>9.9</v>
      </c>
      <c r="G24" s="56">
        <f t="shared" si="1"/>
        <v>10.6</v>
      </c>
      <c r="H24" s="53">
        <v>8.6</v>
      </c>
      <c r="I24" s="51" t="s">
        <v>250</v>
      </c>
      <c r="J24" s="50">
        <v>114</v>
      </c>
    </row>
    <row r="25" spans="1:10" x14ac:dyDescent="0.2">
      <c r="A25">
        <v>19</v>
      </c>
      <c r="B25" s="41" t="s">
        <v>133</v>
      </c>
      <c r="C25" s="51">
        <v>11</v>
      </c>
      <c r="D25" s="51">
        <v>0.3</v>
      </c>
      <c r="E25" s="51">
        <v>-0.3</v>
      </c>
      <c r="F25" s="54">
        <f t="shared" si="0"/>
        <v>10.7</v>
      </c>
      <c r="G25" s="54">
        <f t="shared" si="1"/>
        <v>11.3</v>
      </c>
      <c r="H25" s="51"/>
      <c r="I25" s="51" t="s">
        <v>250</v>
      </c>
      <c r="J25" s="50">
        <v>114</v>
      </c>
    </row>
    <row r="26" spans="1:10" x14ac:dyDescent="0.2">
      <c r="A26">
        <v>20</v>
      </c>
      <c r="B26" s="41" t="s">
        <v>134</v>
      </c>
      <c r="C26" s="51">
        <v>11</v>
      </c>
      <c r="D26" s="51">
        <v>0.4</v>
      </c>
      <c r="E26" s="51">
        <v>-0.4</v>
      </c>
      <c r="F26" s="54">
        <f t="shared" si="0"/>
        <v>10.6</v>
      </c>
      <c r="G26" s="54">
        <f t="shared" si="1"/>
        <v>11.4</v>
      </c>
      <c r="H26" s="51">
        <v>9</v>
      </c>
      <c r="I26" s="51" t="s">
        <v>250</v>
      </c>
      <c r="J26" s="50">
        <v>114</v>
      </c>
    </row>
    <row r="27" spans="1:10" x14ac:dyDescent="0.2">
      <c r="A27">
        <v>21</v>
      </c>
      <c r="B27" s="41" t="s">
        <v>228</v>
      </c>
      <c r="C27" s="51">
        <v>11.2</v>
      </c>
      <c r="D27" s="51">
        <v>0</v>
      </c>
      <c r="E27" s="51">
        <v>-0.7</v>
      </c>
      <c r="F27" s="54">
        <f t="shared" si="0"/>
        <v>10.5</v>
      </c>
      <c r="G27" s="54">
        <f t="shared" si="1"/>
        <v>11.2</v>
      </c>
      <c r="H27" s="51">
        <v>9.1999999999999993</v>
      </c>
      <c r="I27" s="51" t="s">
        <v>250</v>
      </c>
      <c r="J27" s="50">
        <v>114</v>
      </c>
    </row>
    <row r="28" spans="1:10" x14ac:dyDescent="0.2">
      <c r="A28">
        <v>22</v>
      </c>
      <c r="B28" s="41" t="s">
        <v>136</v>
      </c>
      <c r="C28" s="51">
        <v>11.1</v>
      </c>
      <c r="D28" s="51">
        <v>0</v>
      </c>
      <c r="E28" s="51">
        <v>-0.6</v>
      </c>
      <c r="F28" s="54">
        <f t="shared" si="0"/>
        <v>10.5</v>
      </c>
      <c r="G28" s="54">
        <f t="shared" si="1"/>
        <v>11.1</v>
      </c>
      <c r="H28" s="51">
        <v>8.8000000000000007</v>
      </c>
      <c r="I28" s="51" t="s">
        <v>250</v>
      </c>
      <c r="J28" s="50">
        <v>114</v>
      </c>
    </row>
    <row r="29" spans="1:10" x14ac:dyDescent="0.2">
      <c r="A29">
        <v>23</v>
      </c>
      <c r="B29" s="41" t="s">
        <v>137</v>
      </c>
      <c r="C29" s="51">
        <v>11.3</v>
      </c>
      <c r="D29" s="51">
        <v>0</v>
      </c>
      <c r="E29" s="51">
        <v>-0.6</v>
      </c>
      <c r="F29" s="54">
        <f t="shared" si="0"/>
        <v>10.700000000000001</v>
      </c>
      <c r="G29" s="54">
        <f t="shared" si="1"/>
        <v>11.3</v>
      </c>
      <c r="H29" s="51">
        <v>8.8000000000000007</v>
      </c>
      <c r="I29" s="51" t="s">
        <v>250</v>
      </c>
      <c r="J29" s="50">
        <v>114</v>
      </c>
    </row>
    <row r="30" spans="1:10" x14ac:dyDescent="0.2">
      <c r="A30">
        <v>24</v>
      </c>
      <c r="B30" s="41" t="s">
        <v>138</v>
      </c>
      <c r="C30" s="51">
        <v>11.3</v>
      </c>
      <c r="D30" s="51">
        <v>0</v>
      </c>
      <c r="E30" s="51">
        <v>-0.6</v>
      </c>
      <c r="F30" s="54">
        <f t="shared" si="0"/>
        <v>10.700000000000001</v>
      </c>
      <c r="G30" s="54">
        <f t="shared" si="1"/>
        <v>11.3</v>
      </c>
      <c r="H30" s="51">
        <v>9.1</v>
      </c>
      <c r="I30" s="51" t="s">
        <v>250</v>
      </c>
      <c r="J30" s="50">
        <v>114</v>
      </c>
    </row>
    <row r="31" spans="1:10" x14ac:dyDescent="0.2">
      <c r="A31">
        <v>25</v>
      </c>
      <c r="B31" s="41" t="s">
        <v>139</v>
      </c>
      <c r="C31" s="51">
        <v>11.3</v>
      </c>
      <c r="D31" s="51">
        <v>0</v>
      </c>
      <c r="E31" s="51">
        <v>-0.6</v>
      </c>
      <c r="F31" s="54">
        <f t="shared" si="0"/>
        <v>10.700000000000001</v>
      </c>
      <c r="G31" s="54">
        <f t="shared" si="1"/>
        <v>11.3</v>
      </c>
      <c r="H31" s="51">
        <v>9.1999999999999993</v>
      </c>
      <c r="I31" s="51" t="s">
        <v>250</v>
      </c>
      <c r="J31" s="50">
        <v>114</v>
      </c>
    </row>
    <row r="32" spans="1:10" x14ac:dyDescent="0.2">
      <c r="A32">
        <v>26</v>
      </c>
      <c r="B32" s="41" t="s">
        <v>140</v>
      </c>
      <c r="C32" s="51">
        <v>11.3</v>
      </c>
      <c r="D32" s="51">
        <v>0</v>
      </c>
      <c r="E32" s="51">
        <v>-0.6</v>
      </c>
      <c r="F32" s="54">
        <f t="shared" si="0"/>
        <v>10.700000000000001</v>
      </c>
      <c r="G32" s="54">
        <f t="shared" si="1"/>
        <v>11.3</v>
      </c>
      <c r="H32" s="51">
        <v>8.6999999999999993</v>
      </c>
      <c r="I32" s="51" t="s">
        <v>250</v>
      </c>
      <c r="J32" s="50">
        <v>114</v>
      </c>
    </row>
    <row r="33" spans="1:10" x14ac:dyDescent="0.2">
      <c r="A33">
        <v>27</v>
      </c>
      <c r="B33" s="41" t="s">
        <v>229</v>
      </c>
      <c r="C33" s="51">
        <v>11.3</v>
      </c>
      <c r="D33" s="51">
        <v>0</v>
      </c>
      <c r="E33" s="51">
        <v>-0.6</v>
      </c>
      <c r="F33" s="54">
        <f t="shared" si="0"/>
        <v>10.700000000000001</v>
      </c>
      <c r="G33" s="54">
        <f t="shared" si="1"/>
        <v>11.3</v>
      </c>
      <c r="H33" s="51">
        <v>9.1999999999999993</v>
      </c>
      <c r="I33" s="51" t="s">
        <v>250</v>
      </c>
      <c r="J33" s="50">
        <v>114</v>
      </c>
    </row>
    <row r="34" spans="1:10" x14ac:dyDescent="0.2">
      <c r="A34">
        <v>28</v>
      </c>
      <c r="B34" s="41" t="s">
        <v>238</v>
      </c>
      <c r="C34" s="51">
        <v>11.9</v>
      </c>
      <c r="D34" s="51">
        <v>0</v>
      </c>
      <c r="E34" s="51">
        <v>-0.8</v>
      </c>
      <c r="F34" s="54">
        <f t="shared" si="0"/>
        <v>11.1</v>
      </c>
      <c r="G34" s="54">
        <f t="shared" si="1"/>
        <v>11.9</v>
      </c>
      <c r="H34" s="51">
        <v>8.6999999999999993</v>
      </c>
      <c r="I34" s="51" t="s">
        <v>250</v>
      </c>
      <c r="J34" s="50">
        <v>114</v>
      </c>
    </row>
    <row r="35" spans="1:10" ht="13.5" thickBot="1" x14ac:dyDescent="0.25">
      <c r="A35">
        <v>29</v>
      </c>
      <c r="B35" s="43" t="s">
        <v>143</v>
      </c>
      <c r="C35" s="52">
        <v>11.2</v>
      </c>
      <c r="D35" s="52">
        <v>0.3</v>
      </c>
      <c r="E35" s="52">
        <v>0</v>
      </c>
      <c r="F35" s="55">
        <f t="shared" si="0"/>
        <v>11.2</v>
      </c>
      <c r="G35" s="55">
        <f t="shared" si="1"/>
        <v>11.5</v>
      </c>
      <c r="H35" s="52">
        <v>8.75</v>
      </c>
      <c r="I35" s="51" t="s">
        <v>250</v>
      </c>
      <c r="J35" s="50">
        <v>114</v>
      </c>
    </row>
    <row r="36" spans="1:10" x14ac:dyDescent="0.2">
      <c r="A36">
        <v>30</v>
      </c>
      <c r="B36" s="41" t="s">
        <v>144</v>
      </c>
      <c r="C36" s="51">
        <v>12.5</v>
      </c>
      <c r="D36" s="51"/>
      <c r="E36" s="51"/>
      <c r="F36" s="54">
        <f t="shared" si="0"/>
        <v>12.5</v>
      </c>
      <c r="G36" s="54">
        <f t="shared" si="1"/>
        <v>12.5</v>
      </c>
      <c r="H36" s="51"/>
      <c r="I36" s="51" t="s">
        <v>252</v>
      </c>
      <c r="J36" s="49">
        <v>132</v>
      </c>
    </row>
    <row r="37" spans="1:10" x14ac:dyDescent="0.2">
      <c r="A37">
        <v>31</v>
      </c>
      <c r="B37" s="41" t="s">
        <v>239</v>
      </c>
      <c r="C37" s="51">
        <v>12.5</v>
      </c>
      <c r="D37" s="51">
        <v>0</v>
      </c>
      <c r="E37" s="51">
        <v>-0.8</v>
      </c>
      <c r="F37" s="54">
        <f t="shared" si="0"/>
        <v>11.7</v>
      </c>
      <c r="G37" s="54">
        <f t="shared" si="1"/>
        <v>12.5</v>
      </c>
      <c r="H37" s="51">
        <v>9.5</v>
      </c>
      <c r="I37" s="51" t="s">
        <v>252</v>
      </c>
      <c r="J37" s="49">
        <v>132</v>
      </c>
    </row>
    <row r="38" spans="1:10" x14ac:dyDescent="0.2">
      <c r="A38">
        <v>32</v>
      </c>
      <c r="B38" s="41" t="s">
        <v>146</v>
      </c>
      <c r="C38" s="51">
        <v>12.6</v>
      </c>
      <c r="D38" s="51">
        <v>0.2</v>
      </c>
      <c r="E38" s="51">
        <v>-0.2</v>
      </c>
      <c r="F38" s="54">
        <f t="shared" si="0"/>
        <v>12.4</v>
      </c>
      <c r="G38" s="54">
        <f t="shared" si="1"/>
        <v>12.799999999999999</v>
      </c>
      <c r="H38" s="51">
        <v>10.3</v>
      </c>
      <c r="I38" s="51" t="s">
        <v>252</v>
      </c>
      <c r="J38" s="49">
        <v>132</v>
      </c>
    </row>
    <row r="39" spans="1:10" x14ac:dyDescent="0.2">
      <c r="A39">
        <v>33</v>
      </c>
      <c r="B39" s="41" t="s">
        <v>230</v>
      </c>
      <c r="C39" s="51">
        <v>12.7</v>
      </c>
      <c r="D39" s="51">
        <v>0</v>
      </c>
      <c r="E39" s="51">
        <v>-0.8</v>
      </c>
      <c r="F39" s="54">
        <f t="shared" si="0"/>
        <v>11.899999999999999</v>
      </c>
      <c r="G39" s="54">
        <f t="shared" si="1"/>
        <v>12.7</v>
      </c>
      <c r="H39" s="51">
        <v>10.5</v>
      </c>
      <c r="I39" s="51" t="s">
        <v>252</v>
      </c>
      <c r="J39" s="49">
        <v>132</v>
      </c>
    </row>
    <row r="40" spans="1:10" x14ac:dyDescent="0.2">
      <c r="A40">
        <v>34</v>
      </c>
      <c r="B40" s="41" t="s">
        <v>148</v>
      </c>
      <c r="C40" s="51">
        <v>12.8</v>
      </c>
      <c r="D40" s="51">
        <v>0</v>
      </c>
      <c r="E40" s="51">
        <v>-0.6</v>
      </c>
      <c r="F40" s="54">
        <f t="shared" si="0"/>
        <v>12.200000000000001</v>
      </c>
      <c r="G40" s="54">
        <f t="shared" si="1"/>
        <v>12.8</v>
      </c>
      <c r="H40" s="51">
        <v>10.4</v>
      </c>
      <c r="I40" s="51" t="s">
        <v>252</v>
      </c>
      <c r="J40" s="49">
        <v>132</v>
      </c>
    </row>
    <row r="41" spans="1:10" x14ac:dyDescent="0.2">
      <c r="A41">
        <v>35</v>
      </c>
      <c r="B41" s="41" t="s">
        <v>149</v>
      </c>
      <c r="C41" s="51">
        <v>12.8</v>
      </c>
      <c r="D41" s="51">
        <v>0.4</v>
      </c>
      <c r="E41" s="51">
        <v>-0.4</v>
      </c>
      <c r="F41" s="54">
        <f t="shared" si="0"/>
        <v>12.4</v>
      </c>
      <c r="G41" s="54">
        <f t="shared" si="1"/>
        <v>13.200000000000001</v>
      </c>
      <c r="H41" s="51">
        <v>11</v>
      </c>
      <c r="I41" s="51" t="s">
        <v>252</v>
      </c>
      <c r="J41" s="49">
        <v>132</v>
      </c>
    </row>
    <row r="42" spans="1:10" x14ac:dyDescent="0.2">
      <c r="A42">
        <v>36</v>
      </c>
      <c r="B42" s="41" t="s">
        <v>150</v>
      </c>
      <c r="C42" s="51">
        <v>12.9</v>
      </c>
      <c r="D42" s="51">
        <v>0.3</v>
      </c>
      <c r="E42" s="51">
        <v>-0.3</v>
      </c>
      <c r="F42" s="54">
        <f t="shared" si="0"/>
        <v>12.6</v>
      </c>
      <c r="G42" s="54">
        <f t="shared" si="1"/>
        <v>13.200000000000001</v>
      </c>
      <c r="H42" s="51"/>
      <c r="I42" s="51" t="s">
        <v>252</v>
      </c>
      <c r="J42" s="49">
        <v>132</v>
      </c>
    </row>
    <row r="43" spans="1:10" x14ac:dyDescent="0.2">
      <c r="A43">
        <v>37</v>
      </c>
      <c r="B43" s="41" t="s">
        <v>151</v>
      </c>
      <c r="C43" s="51">
        <v>13.1</v>
      </c>
      <c r="D43" s="51">
        <v>0.2</v>
      </c>
      <c r="E43" s="51">
        <v>-0.2</v>
      </c>
      <c r="F43" s="54">
        <f t="shared" si="0"/>
        <v>12.9</v>
      </c>
      <c r="G43" s="54">
        <f t="shared" si="1"/>
        <v>13.299999999999999</v>
      </c>
      <c r="H43" s="51">
        <v>10.5</v>
      </c>
      <c r="I43" s="51" t="s">
        <v>252</v>
      </c>
      <c r="J43" s="49">
        <v>132</v>
      </c>
    </row>
    <row r="44" spans="1:10" x14ac:dyDescent="0.2">
      <c r="A44">
        <v>38</v>
      </c>
      <c r="B44" s="41" t="s">
        <v>152</v>
      </c>
      <c r="C44" s="51">
        <v>13.2</v>
      </c>
      <c r="D44" s="51">
        <v>0</v>
      </c>
      <c r="E44" s="51">
        <v>-0.6</v>
      </c>
      <c r="F44" s="54">
        <f t="shared" si="0"/>
        <v>12.6</v>
      </c>
      <c r="G44" s="54">
        <f t="shared" si="1"/>
        <v>13.2</v>
      </c>
      <c r="H44" s="51">
        <v>10.8</v>
      </c>
      <c r="I44" s="51" t="s">
        <v>252</v>
      </c>
      <c r="J44" s="49">
        <v>132</v>
      </c>
    </row>
    <row r="45" spans="1:10" x14ac:dyDescent="0.2">
      <c r="A45">
        <v>39</v>
      </c>
      <c r="B45" s="41" t="s">
        <v>231</v>
      </c>
      <c r="C45" s="51">
        <v>13.2</v>
      </c>
      <c r="D45" s="51">
        <v>0</v>
      </c>
      <c r="E45" s="51">
        <v>-0.6</v>
      </c>
      <c r="F45" s="54">
        <f t="shared" si="0"/>
        <v>12.6</v>
      </c>
      <c r="G45" s="54">
        <f t="shared" si="1"/>
        <v>13.2</v>
      </c>
      <c r="H45" s="51">
        <v>11</v>
      </c>
      <c r="I45" s="51" t="s">
        <v>252</v>
      </c>
      <c r="J45" s="49">
        <v>132</v>
      </c>
    </row>
    <row r="46" spans="1:10" x14ac:dyDescent="0.2">
      <c r="A46">
        <v>40</v>
      </c>
      <c r="B46" s="41" t="s">
        <v>154</v>
      </c>
      <c r="C46" s="51">
        <v>13.3</v>
      </c>
      <c r="D46" s="51">
        <v>0</v>
      </c>
      <c r="E46" s="51">
        <v>-0.6</v>
      </c>
      <c r="F46" s="54">
        <f t="shared" si="0"/>
        <v>12.700000000000001</v>
      </c>
      <c r="G46" s="54">
        <f t="shared" si="1"/>
        <v>13.3</v>
      </c>
      <c r="H46" s="51">
        <v>10.8</v>
      </c>
      <c r="I46" s="51" t="s">
        <v>252</v>
      </c>
      <c r="J46" s="49">
        <v>132</v>
      </c>
    </row>
    <row r="47" spans="1:10" ht="13.5" thickBot="1" x14ac:dyDescent="0.25">
      <c r="A47">
        <v>41</v>
      </c>
      <c r="B47" s="43" t="s">
        <v>155</v>
      </c>
      <c r="C47" s="52">
        <v>13.3</v>
      </c>
      <c r="D47" s="52">
        <v>0</v>
      </c>
      <c r="E47" s="52">
        <v>-0.6</v>
      </c>
      <c r="F47" s="55">
        <f t="shared" si="0"/>
        <v>12.700000000000001</v>
      </c>
      <c r="G47" s="55">
        <f t="shared" si="1"/>
        <v>13.3</v>
      </c>
      <c r="H47" s="52">
        <v>10.8</v>
      </c>
      <c r="I47" s="51" t="s">
        <v>252</v>
      </c>
      <c r="J47" s="49">
        <v>132</v>
      </c>
    </row>
    <row r="48" spans="1:10" x14ac:dyDescent="0.2">
      <c r="A48">
        <v>42</v>
      </c>
      <c r="B48" s="44" t="s">
        <v>156</v>
      </c>
      <c r="C48" s="53">
        <v>14.2</v>
      </c>
      <c r="D48" s="53"/>
      <c r="E48" s="53"/>
      <c r="F48" s="56">
        <f t="shared" si="0"/>
        <v>14.2</v>
      </c>
      <c r="G48" s="56">
        <f t="shared" si="1"/>
        <v>14.2</v>
      </c>
      <c r="H48" s="53"/>
      <c r="I48" s="51" t="s">
        <v>252</v>
      </c>
      <c r="J48" s="50">
        <v>146</v>
      </c>
    </row>
    <row r="49" spans="1:10" x14ac:dyDescent="0.2">
      <c r="A49">
        <v>43</v>
      </c>
      <c r="B49" s="41" t="s">
        <v>157</v>
      </c>
      <c r="C49" s="51">
        <v>14.2</v>
      </c>
      <c r="D49" s="51">
        <v>0.3</v>
      </c>
      <c r="E49" s="51">
        <v>-0.3</v>
      </c>
      <c r="F49" s="54">
        <f t="shared" si="0"/>
        <v>13.899999999999999</v>
      </c>
      <c r="G49" s="54">
        <f t="shared" si="1"/>
        <v>14.5</v>
      </c>
      <c r="H49" s="51">
        <v>11.8</v>
      </c>
      <c r="I49" s="51" t="s">
        <v>252</v>
      </c>
      <c r="J49" s="50">
        <v>146</v>
      </c>
    </row>
    <row r="50" spans="1:10" x14ac:dyDescent="0.2">
      <c r="A50">
        <v>44</v>
      </c>
      <c r="B50" s="41" t="s">
        <v>158</v>
      </c>
      <c r="C50" s="51">
        <v>14.4</v>
      </c>
      <c r="D50" s="51">
        <v>0</v>
      </c>
      <c r="E50" s="51">
        <v>-0.6</v>
      </c>
      <c r="F50" s="54">
        <f t="shared" si="0"/>
        <v>13.8</v>
      </c>
      <c r="G50" s="54">
        <f t="shared" si="1"/>
        <v>14.4</v>
      </c>
      <c r="H50" s="51"/>
      <c r="I50" s="51" t="s">
        <v>252</v>
      </c>
      <c r="J50" s="50">
        <v>146</v>
      </c>
    </row>
    <row r="51" spans="1:10" x14ac:dyDescent="0.2">
      <c r="A51">
        <v>45</v>
      </c>
      <c r="B51" s="41" t="s">
        <v>159</v>
      </c>
      <c r="C51" s="51">
        <v>14.4</v>
      </c>
      <c r="D51" s="51">
        <v>0.4</v>
      </c>
      <c r="E51" s="51">
        <v>-0.4</v>
      </c>
      <c r="F51" s="54">
        <f t="shared" si="0"/>
        <v>14</v>
      </c>
      <c r="G51" s="54">
        <f t="shared" si="1"/>
        <v>14.8</v>
      </c>
      <c r="H51" s="51">
        <v>12.4</v>
      </c>
      <c r="I51" s="51" t="s">
        <v>252</v>
      </c>
      <c r="J51" s="50">
        <v>146</v>
      </c>
    </row>
    <row r="52" spans="1:10" x14ac:dyDescent="0.2">
      <c r="A52">
        <v>46</v>
      </c>
      <c r="B52" s="41" t="s">
        <v>160</v>
      </c>
      <c r="C52" s="51">
        <v>14.4</v>
      </c>
      <c r="D52" s="51">
        <v>0.4</v>
      </c>
      <c r="E52" s="51">
        <v>-0.4</v>
      </c>
      <c r="F52" s="54">
        <f t="shared" si="0"/>
        <v>14</v>
      </c>
      <c r="G52" s="54">
        <f t="shared" si="1"/>
        <v>14.8</v>
      </c>
      <c r="H52" s="51">
        <v>12.4</v>
      </c>
      <c r="I52" s="51" t="s">
        <v>252</v>
      </c>
      <c r="J52" s="50">
        <v>146</v>
      </c>
    </row>
    <row r="53" spans="1:10" x14ac:dyDescent="0.2">
      <c r="A53">
        <v>47</v>
      </c>
      <c r="B53" s="41" t="s">
        <v>161</v>
      </c>
      <c r="C53" s="51">
        <v>14.5</v>
      </c>
      <c r="D53" s="51">
        <v>0</v>
      </c>
      <c r="E53" s="51">
        <v>-0.6</v>
      </c>
      <c r="F53" s="54">
        <f t="shared" si="0"/>
        <v>13.9</v>
      </c>
      <c r="G53" s="54">
        <f t="shared" si="1"/>
        <v>14.5</v>
      </c>
      <c r="H53" s="51">
        <v>11.9</v>
      </c>
      <c r="I53" s="51" t="s">
        <v>252</v>
      </c>
      <c r="J53" s="50">
        <v>146</v>
      </c>
    </row>
    <row r="54" spans="1:10" x14ac:dyDescent="0.2">
      <c r="A54">
        <v>48</v>
      </c>
      <c r="B54" s="41" t="s">
        <v>232</v>
      </c>
      <c r="C54" s="51">
        <v>14.6</v>
      </c>
      <c r="D54" s="51">
        <v>0</v>
      </c>
      <c r="E54" s="51">
        <v>-0.6</v>
      </c>
      <c r="F54" s="54">
        <f t="shared" si="0"/>
        <v>14</v>
      </c>
      <c r="G54" s="54">
        <f t="shared" si="1"/>
        <v>14.6</v>
      </c>
      <c r="H54" s="51">
        <v>11.2</v>
      </c>
      <c r="I54" s="51" t="s">
        <v>252</v>
      </c>
      <c r="J54" s="50">
        <v>146</v>
      </c>
    </row>
    <row r="55" spans="1:10" ht="13.5" thickBot="1" x14ac:dyDescent="0.25">
      <c r="A55">
        <v>49</v>
      </c>
      <c r="B55" s="43" t="s">
        <v>220</v>
      </c>
      <c r="C55" s="52">
        <v>14.5</v>
      </c>
      <c r="D55" s="52"/>
      <c r="E55" s="52"/>
      <c r="F55" s="55">
        <f t="shared" si="0"/>
        <v>14.5</v>
      </c>
      <c r="G55" s="55">
        <f t="shared" si="1"/>
        <v>14.5</v>
      </c>
      <c r="H55" s="52">
        <v>11.7</v>
      </c>
      <c r="I55" s="51" t="s">
        <v>252</v>
      </c>
      <c r="J55" s="50">
        <v>146</v>
      </c>
    </row>
    <row r="56" spans="1:10" x14ac:dyDescent="0.2">
      <c r="A56">
        <v>50</v>
      </c>
      <c r="B56" s="41" t="s">
        <v>164</v>
      </c>
      <c r="C56" s="51">
        <v>14.8</v>
      </c>
      <c r="D56" s="51"/>
      <c r="E56" s="51"/>
      <c r="F56" s="54">
        <f t="shared" si="0"/>
        <v>14.8</v>
      </c>
      <c r="G56" s="54">
        <f t="shared" si="1"/>
        <v>14.8</v>
      </c>
      <c r="H56" s="51"/>
      <c r="I56" s="51" t="s">
        <v>251</v>
      </c>
      <c r="J56" s="49">
        <v>154</v>
      </c>
    </row>
    <row r="57" spans="1:10" x14ac:dyDescent="0.2">
      <c r="A57">
        <v>51</v>
      </c>
      <c r="B57" s="41" t="s">
        <v>165</v>
      </c>
      <c r="C57" s="51">
        <v>14.9</v>
      </c>
      <c r="D57" s="51">
        <v>0.3</v>
      </c>
      <c r="E57" s="51">
        <v>-0.3</v>
      </c>
      <c r="F57" s="54">
        <f t="shared" si="0"/>
        <v>14.6</v>
      </c>
      <c r="G57" s="54">
        <f t="shared" si="1"/>
        <v>15.200000000000001</v>
      </c>
      <c r="H57" s="51">
        <v>13</v>
      </c>
      <c r="I57" s="51" t="s">
        <v>251</v>
      </c>
      <c r="J57" s="49">
        <v>154</v>
      </c>
    </row>
    <row r="58" spans="1:10" x14ac:dyDescent="0.2">
      <c r="A58">
        <v>52</v>
      </c>
      <c r="B58" s="41" t="s">
        <v>166</v>
      </c>
      <c r="C58" s="51">
        <v>15.1</v>
      </c>
      <c r="D58" s="51">
        <v>0</v>
      </c>
      <c r="E58" s="51">
        <v>-0.6</v>
      </c>
      <c r="F58" s="54">
        <f t="shared" si="0"/>
        <v>14.5</v>
      </c>
      <c r="G58" s="54">
        <f t="shared" si="1"/>
        <v>15.1</v>
      </c>
      <c r="H58" s="51">
        <v>12.1</v>
      </c>
      <c r="I58" s="51" t="s">
        <v>251</v>
      </c>
      <c r="J58" s="49">
        <v>154</v>
      </c>
    </row>
    <row r="59" spans="1:10" x14ac:dyDescent="0.2">
      <c r="A59">
        <v>53</v>
      </c>
      <c r="B59" s="41" t="s">
        <v>167</v>
      </c>
      <c r="C59" s="51">
        <v>15.2</v>
      </c>
      <c r="D59" s="51">
        <v>0</v>
      </c>
      <c r="E59" s="51">
        <v>-0.6</v>
      </c>
      <c r="F59" s="54">
        <f t="shared" si="0"/>
        <v>14.6</v>
      </c>
      <c r="G59" s="54">
        <f t="shared" si="1"/>
        <v>15.2</v>
      </c>
      <c r="H59" s="51">
        <v>12.7</v>
      </c>
      <c r="I59" s="51" t="s">
        <v>251</v>
      </c>
      <c r="J59" s="49">
        <v>154</v>
      </c>
    </row>
    <row r="60" spans="1:10" x14ac:dyDescent="0.2">
      <c r="A60">
        <v>54</v>
      </c>
      <c r="B60" s="41" t="s">
        <v>233</v>
      </c>
      <c r="C60" s="51">
        <v>15.2</v>
      </c>
      <c r="D60" s="51">
        <v>0</v>
      </c>
      <c r="E60" s="51">
        <v>-0.6</v>
      </c>
      <c r="F60" s="54">
        <f t="shared" si="0"/>
        <v>14.6</v>
      </c>
      <c r="G60" s="54">
        <f t="shared" si="1"/>
        <v>15.2</v>
      </c>
      <c r="H60" s="51">
        <v>12.8</v>
      </c>
      <c r="I60" s="51" t="s">
        <v>251</v>
      </c>
      <c r="J60" s="49">
        <v>154</v>
      </c>
    </row>
    <row r="61" spans="1:10" x14ac:dyDescent="0.2">
      <c r="A61">
        <v>55</v>
      </c>
      <c r="B61" s="41" t="s">
        <v>238</v>
      </c>
      <c r="C61" s="51">
        <v>15.2</v>
      </c>
      <c r="D61" s="51">
        <v>0</v>
      </c>
      <c r="E61" s="51">
        <v>-0.9</v>
      </c>
      <c r="F61" s="54">
        <f t="shared" si="0"/>
        <v>14.299999999999999</v>
      </c>
      <c r="G61" s="54">
        <f t="shared" si="1"/>
        <v>15.2</v>
      </c>
      <c r="H61" s="51">
        <v>11.8</v>
      </c>
      <c r="I61" s="51" t="s">
        <v>251</v>
      </c>
      <c r="J61" s="49">
        <v>154</v>
      </c>
    </row>
    <row r="62" spans="1:10" x14ac:dyDescent="0.2">
      <c r="A62">
        <v>56</v>
      </c>
      <c r="B62" s="41" t="s">
        <v>169</v>
      </c>
      <c r="C62" s="51">
        <v>15.4</v>
      </c>
      <c r="D62" s="51">
        <v>0</v>
      </c>
      <c r="E62" s="51">
        <v>-0.6</v>
      </c>
      <c r="F62" s="54">
        <f t="shared" si="0"/>
        <v>14.8</v>
      </c>
      <c r="G62" s="54">
        <f t="shared" si="1"/>
        <v>15.4</v>
      </c>
      <c r="H62" s="51">
        <v>12.2</v>
      </c>
      <c r="I62" s="51" t="s">
        <v>251</v>
      </c>
      <c r="J62" s="49">
        <v>154</v>
      </c>
    </row>
    <row r="63" spans="1:10" x14ac:dyDescent="0.2">
      <c r="A63">
        <v>57</v>
      </c>
      <c r="B63" s="41" t="s">
        <v>240</v>
      </c>
      <c r="C63" s="51">
        <v>15.4</v>
      </c>
      <c r="D63" s="51">
        <v>0</v>
      </c>
      <c r="E63" s="51">
        <v>-0.6</v>
      </c>
      <c r="F63" s="54">
        <f t="shared" si="0"/>
        <v>14.8</v>
      </c>
      <c r="G63" s="54">
        <f t="shared" si="1"/>
        <v>15.4</v>
      </c>
      <c r="H63" s="51">
        <v>12.2</v>
      </c>
      <c r="I63" s="51" t="s">
        <v>251</v>
      </c>
      <c r="J63" s="49">
        <v>154</v>
      </c>
    </row>
    <row r="64" spans="1:10" x14ac:dyDescent="0.2">
      <c r="A64">
        <v>58</v>
      </c>
      <c r="B64" s="41" t="s">
        <v>171</v>
      </c>
      <c r="C64" s="51">
        <v>14.5</v>
      </c>
      <c r="D64" s="51">
        <v>0.5</v>
      </c>
      <c r="E64" s="51">
        <v>0</v>
      </c>
      <c r="F64" s="54">
        <f t="shared" si="0"/>
        <v>14.5</v>
      </c>
      <c r="G64" s="54">
        <f t="shared" si="1"/>
        <v>15</v>
      </c>
      <c r="H64" s="51">
        <v>12.2</v>
      </c>
      <c r="I64" s="51" t="s">
        <v>251</v>
      </c>
      <c r="J64" s="49">
        <v>154</v>
      </c>
    </row>
    <row r="65" spans="1:10" ht="13.5" thickBot="1" x14ac:dyDescent="0.25">
      <c r="A65">
        <v>59</v>
      </c>
      <c r="B65" s="43" t="s">
        <v>221</v>
      </c>
      <c r="C65" s="52">
        <v>14.9</v>
      </c>
      <c r="D65" s="52"/>
      <c r="E65" s="52"/>
      <c r="F65" s="55">
        <f t="shared" si="0"/>
        <v>14.9</v>
      </c>
      <c r="G65" s="55">
        <f t="shared" si="1"/>
        <v>14.9</v>
      </c>
      <c r="H65" s="52">
        <v>11.9</v>
      </c>
      <c r="I65" s="51" t="s">
        <v>251</v>
      </c>
      <c r="J65" s="49">
        <v>154</v>
      </c>
    </row>
    <row r="66" spans="1:10" x14ac:dyDescent="0.2">
      <c r="A66">
        <v>60</v>
      </c>
      <c r="B66" s="44" t="s">
        <v>234</v>
      </c>
      <c r="C66" s="53">
        <v>15.7</v>
      </c>
      <c r="D66" s="53">
        <v>0</v>
      </c>
      <c r="E66" s="53">
        <v>-0.9</v>
      </c>
      <c r="F66" s="56">
        <f t="shared" si="0"/>
        <v>14.799999999999999</v>
      </c>
      <c r="G66" s="56">
        <f t="shared" si="1"/>
        <v>15.7</v>
      </c>
      <c r="H66" s="53">
        <v>13.6</v>
      </c>
      <c r="I66" s="51" t="s">
        <v>251</v>
      </c>
      <c r="J66" s="50">
        <v>160</v>
      </c>
    </row>
    <row r="67" spans="1:10" x14ac:dyDescent="0.2">
      <c r="A67">
        <v>61</v>
      </c>
      <c r="B67" s="41" t="s">
        <v>174</v>
      </c>
      <c r="C67" s="51">
        <v>15.8</v>
      </c>
      <c r="D67" s="51">
        <v>0</v>
      </c>
      <c r="E67" s="51">
        <v>-0.8</v>
      </c>
      <c r="F67" s="54">
        <f t="shared" si="0"/>
        <v>15</v>
      </c>
      <c r="G67" s="54">
        <f t="shared" si="1"/>
        <v>15.8</v>
      </c>
      <c r="H67" s="51">
        <v>12.8</v>
      </c>
      <c r="I67" s="51" t="s">
        <v>251</v>
      </c>
      <c r="J67" s="50">
        <v>160</v>
      </c>
    </row>
    <row r="68" spans="1:10" ht="13.5" thickBot="1" x14ac:dyDescent="0.25">
      <c r="A68">
        <v>62</v>
      </c>
      <c r="B68" s="43" t="s">
        <v>175</v>
      </c>
      <c r="C68" s="52">
        <v>15.45</v>
      </c>
      <c r="D68" s="52">
        <v>0.3</v>
      </c>
      <c r="E68" s="52">
        <v>-0.3</v>
      </c>
      <c r="F68" s="55">
        <f t="shared" si="0"/>
        <v>15.149999999999999</v>
      </c>
      <c r="G68" s="55">
        <f t="shared" si="1"/>
        <v>15.75</v>
      </c>
      <c r="H68" s="52">
        <v>11.75</v>
      </c>
      <c r="I68" s="51" t="s">
        <v>251</v>
      </c>
      <c r="J68" s="50">
        <v>160</v>
      </c>
    </row>
    <row r="69" spans="1:10" x14ac:dyDescent="0.2">
      <c r="A69">
        <v>63</v>
      </c>
      <c r="B69" s="41" t="s">
        <v>176</v>
      </c>
      <c r="C69" s="51">
        <v>17</v>
      </c>
      <c r="D69" s="51">
        <v>0.4</v>
      </c>
      <c r="E69" s="51">
        <v>-0.4</v>
      </c>
      <c r="F69" s="54">
        <f t="shared" si="0"/>
        <v>16.600000000000001</v>
      </c>
      <c r="G69" s="54">
        <f t="shared" si="1"/>
        <v>17.399999999999999</v>
      </c>
      <c r="H69" s="51">
        <v>15.2</v>
      </c>
      <c r="I69" s="51" t="s">
        <v>254</v>
      </c>
      <c r="J69" s="49">
        <v>175</v>
      </c>
    </row>
    <row r="70" spans="1:10" x14ac:dyDescent="0.2">
      <c r="A70">
        <v>64</v>
      </c>
      <c r="B70" s="41" t="s">
        <v>177</v>
      </c>
      <c r="C70" s="51">
        <v>17.399999999999999</v>
      </c>
      <c r="D70" s="51"/>
      <c r="E70" s="51"/>
      <c r="F70" s="54">
        <f t="shared" si="0"/>
        <v>17.399999999999999</v>
      </c>
      <c r="G70" s="54">
        <f t="shared" si="1"/>
        <v>17.399999999999999</v>
      </c>
      <c r="H70" s="51"/>
      <c r="I70" s="51" t="s">
        <v>254</v>
      </c>
      <c r="J70" s="49">
        <v>175</v>
      </c>
    </row>
    <row r="71" spans="1:10" x14ac:dyDescent="0.2">
      <c r="A71">
        <v>65</v>
      </c>
      <c r="B71" s="41" t="s">
        <v>178</v>
      </c>
      <c r="C71" s="51">
        <v>17.399999999999999</v>
      </c>
      <c r="D71" s="51">
        <v>0</v>
      </c>
      <c r="E71" s="51">
        <v>-0.8</v>
      </c>
      <c r="F71" s="54">
        <f t="shared" ref="F71:F100" si="2">C71+E71</f>
        <v>16.599999999999998</v>
      </c>
      <c r="G71" s="54">
        <f t="shared" ref="G71:G100" si="3">C71+D71</f>
        <v>17.399999999999999</v>
      </c>
      <c r="H71" s="51">
        <v>14.9</v>
      </c>
      <c r="I71" s="51" t="s">
        <v>254</v>
      </c>
      <c r="J71" s="49">
        <v>175</v>
      </c>
    </row>
    <row r="72" spans="1:10" x14ac:dyDescent="0.2">
      <c r="A72">
        <v>66</v>
      </c>
      <c r="B72" s="41" t="s">
        <v>235</v>
      </c>
      <c r="C72" s="51">
        <v>17.399999999999999</v>
      </c>
      <c r="D72" s="51">
        <v>0</v>
      </c>
      <c r="E72" s="51">
        <v>-0.8</v>
      </c>
      <c r="F72" s="54">
        <f t="shared" si="2"/>
        <v>16.599999999999998</v>
      </c>
      <c r="G72" s="54">
        <f t="shared" si="3"/>
        <v>17.399999999999999</v>
      </c>
      <c r="H72" s="51">
        <v>15</v>
      </c>
      <c r="I72" s="51" t="s">
        <v>254</v>
      </c>
      <c r="J72" s="49">
        <v>175</v>
      </c>
    </row>
    <row r="73" spans="1:10" x14ac:dyDescent="0.2">
      <c r="A73">
        <v>67</v>
      </c>
      <c r="B73" s="41" t="s">
        <v>180</v>
      </c>
      <c r="C73" s="51">
        <v>17.5</v>
      </c>
      <c r="D73" s="51">
        <v>0</v>
      </c>
      <c r="E73" s="51">
        <v>-0.8</v>
      </c>
      <c r="F73" s="54">
        <f t="shared" si="2"/>
        <v>16.7</v>
      </c>
      <c r="G73" s="54">
        <f t="shared" si="3"/>
        <v>17.5</v>
      </c>
      <c r="H73" s="51">
        <v>14.1</v>
      </c>
      <c r="I73" s="51" t="s">
        <v>254</v>
      </c>
      <c r="J73" s="49">
        <v>175</v>
      </c>
    </row>
    <row r="74" spans="1:10" x14ac:dyDescent="0.2">
      <c r="A74">
        <v>68</v>
      </c>
      <c r="B74" s="41" t="s">
        <v>241</v>
      </c>
      <c r="C74" s="51">
        <v>17.5</v>
      </c>
      <c r="D74" s="51">
        <v>0</v>
      </c>
      <c r="E74" s="51">
        <v>-0.8</v>
      </c>
      <c r="F74" s="54">
        <f t="shared" si="2"/>
        <v>16.7</v>
      </c>
      <c r="G74" s="54">
        <f t="shared" si="3"/>
        <v>17.5</v>
      </c>
      <c r="H74" s="51">
        <v>14.1</v>
      </c>
      <c r="I74" s="51" t="s">
        <v>254</v>
      </c>
      <c r="J74" s="49">
        <v>175</v>
      </c>
    </row>
    <row r="75" spans="1:10" x14ac:dyDescent="0.2">
      <c r="A75">
        <v>69</v>
      </c>
      <c r="B75" s="41" t="s">
        <v>182</v>
      </c>
      <c r="C75" s="51">
        <v>17</v>
      </c>
      <c r="D75" s="51">
        <v>0.5</v>
      </c>
      <c r="E75" s="51">
        <v>0</v>
      </c>
      <c r="F75" s="54">
        <f t="shared" si="2"/>
        <v>17</v>
      </c>
      <c r="G75" s="54">
        <f t="shared" si="3"/>
        <v>17.5</v>
      </c>
      <c r="H75" s="51">
        <v>14.1</v>
      </c>
      <c r="I75" s="51" t="s">
        <v>254</v>
      </c>
      <c r="J75" s="49">
        <v>175</v>
      </c>
    </row>
    <row r="76" spans="1:10" x14ac:dyDescent="0.2">
      <c r="A76">
        <v>70</v>
      </c>
      <c r="B76" s="41" t="s">
        <v>183</v>
      </c>
      <c r="C76" s="51">
        <v>17</v>
      </c>
      <c r="D76" s="51">
        <v>0.3</v>
      </c>
      <c r="E76" s="51">
        <v>-0.3</v>
      </c>
      <c r="F76" s="54">
        <f t="shared" si="2"/>
        <v>16.7</v>
      </c>
      <c r="G76" s="54">
        <f t="shared" si="3"/>
        <v>17.3</v>
      </c>
      <c r="H76" s="51">
        <v>13.3</v>
      </c>
      <c r="I76" s="51" t="s">
        <v>254</v>
      </c>
      <c r="J76" s="49">
        <v>175</v>
      </c>
    </row>
    <row r="77" spans="1:10" ht="13.5" thickBot="1" x14ac:dyDescent="0.25">
      <c r="A77">
        <v>71</v>
      </c>
      <c r="B77" s="43" t="s">
        <v>184</v>
      </c>
      <c r="C77" s="52">
        <v>17.25</v>
      </c>
      <c r="D77" s="52">
        <v>0.3</v>
      </c>
      <c r="E77" s="52">
        <v>-0.3</v>
      </c>
      <c r="F77" s="55">
        <f t="shared" si="2"/>
        <v>16.95</v>
      </c>
      <c r="G77" s="55">
        <f t="shared" si="3"/>
        <v>17.55</v>
      </c>
      <c r="H77" s="52">
        <v>13.5</v>
      </c>
      <c r="I77" s="51" t="s">
        <v>254</v>
      </c>
      <c r="J77" s="49">
        <v>175</v>
      </c>
    </row>
    <row r="78" spans="1:10" x14ac:dyDescent="0.2">
      <c r="A78">
        <v>72</v>
      </c>
      <c r="B78" s="44" t="s">
        <v>242</v>
      </c>
      <c r="C78" s="53">
        <v>17.7</v>
      </c>
      <c r="D78" s="53">
        <v>0</v>
      </c>
      <c r="E78" s="53">
        <v>-1</v>
      </c>
      <c r="F78" s="56">
        <f t="shared" si="2"/>
        <v>16.7</v>
      </c>
      <c r="G78" s="56">
        <f t="shared" si="3"/>
        <v>17.7</v>
      </c>
      <c r="H78" s="53">
        <v>14.2</v>
      </c>
      <c r="I78" s="51" t="s">
        <v>254</v>
      </c>
      <c r="J78" s="50">
        <v>184</v>
      </c>
    </row>
    <row r="79" spans="1:10" x14ac:dyDescent="0.2">
      <c r="A79">
        <v>73</v>
      </c>
      <c r="B79" s="41" t="s">
        <v>186</v>
      </c>
      <c r="C79" s="51">
        <v>17.899999999999999</v>
      </c>
      <c r="D79" s="51"/>
      <c r="E79" s="51"/>
      <c r="F79" s="54">
        <f t="shared" si="2"/>
        <v>17.899999999999999</v>
      </c>
      <c r="G79" s="54">
        <f t="shared" si="3"/>
        <v>17.899999999999999</v>
      </c>
      <c r="H79" s="51"/>
      <c r="I79" s="51" t="s">
        <v>254</v>
      </c>
      <c r="J79" s="50">
        <v>184</v>
      </c>
    </row>
    <row r="80" spans="1:10" x14ac:dyDescent="0.2">
      <c r="A80">
        <v>74</v>
      </c>
      <c r="B80" s="41" t="s">
        <v>187</v>
      </c>
      <c r="C80" s="51">
        <v>18.2</v>
      </c>
      <c r="D80" s="51">
        <v>0</v>
      </c>
      <c r="E80" s="51">
        <v>-0.8</v>
      </c>
      <c r="F80" s="54">
        <f t="shared" si="2"/>
        <v>17.399999999999999</v>
      </c>
      <c r="G80" s="54">
        <f t="shared" si="3"/>
        <v>18.2</v>
      </c>
      <c r="H80" s="51">
        <v>14.8</v>
      </c>
      <c r="I80" s="51" t="s">
        <v>254</v>
      </c>
      <c r="J80" s="50">
        <v>184</v>
      </c>
    </row>
    <row r="81" spans="1:10" ht="13.5" thickBot="1" x14ac:dyDescent="0.25">
      <c r="A81">
        <v>75</v>
      </c>
      <c r="B81" s="43" t="s">
        <v>188</v>
      </c>
      <c r="C81" s="52">
        <v>17.899999999999999</v>
      </c>
      <c r="D81" s="52">
        <v>0.3</v>
      </c>
      <c r="E81" s="52">
        <v>0.3</v>
      </c>
      <c r="F81" s="55">
        <f t="shared" si="2"/>
        <v>18.2</v>
      </c>
      <c r="G81" s="55">
        <f t="shared" si="3"/>
        <v>18.2</v>
      </c>
      <c r="H81" s="52">
        <v>14.8</v>
      </c>
      <c r="I81" s="51" t="s">
        <v>254</v>
      </c>
      <c r="J81" s="50">
        <v>184</v>
      </c>
    </row>
    <row r="82" spans="1:10" x14ac:dyDescent="0.2">
      <c r="A82">
        <v>76</v>
      </c>
      <c r="B82" s="41" t="s">
        <v>189</v>
      </c>
      <c r="C82" s="51">
        <v>19.5</v>
      </c>
      <c r="D82" s="51">
        <v>0.4</v>
      </c>
      <c r="E82" s="51">
        <v>-0.4</v>
      </c>
      <c r="F82" s="54">
        <f t="shared" si="2"/>
        <v>19.100000000000001</v>
      </c>
      <c r="G82" s="54">
        <f t="shared" si="3"/>
        <v>19.899999999999999</v>
      </c>
      <c r="H82" s="51">
        <v>17.7</v>
      </c>
      <c r="I82" s="51" t="s">
        <v>253</v>
      </c>
      <c r="J82" s="49">
        <v>200</v>
      </c>
    </row>
    <row r="83" spans="1:10" x14ac:dyDescent="0.2">
      <c r="A83">
        <v>77</v>
      </c>
      <c r="B83" s="41" t="s">
        <v>190</v>
      </c>
      <c r="C83" s="51">
        <v>19.7</v>
      </c>
      <c r="D83" s="51">
        <v>0</v>
      </c>
      <c r="E83" s="51">
        <v>-0.8</v>
      </c>
      <c r="F83" s="54">
        <f t="shared" si="2"/>
        <v>18.899999999999999</v>
      </c>
      <c r="G83" s="54">
        <f t="shared" si="3"/>
        <v>19.7</v>
      </c>
      <c r="H83" s="51">
        <v>16.100000000000001</v>
      </c>
      <c r="I83" s="51" t="s">
        <v>253</v>
      </c>
      <c r="J83" s="49">
        <v>200</v>
      </c>
    </row>
    <row r="84" spans="1:10" x14ac:dyDescent="0.2">
      <c r="A84">
        <v>78</v>
      </c>
      <c r="B84" s="41" t="s">
        <v>243</v>
      </c>
      <c r="C84" s="51">
        <v>19.7</v>
      </c>
      <c r="D84" s="51">
        <v>0</v>
      </c>
      <c r="E84" s="51">
        <v>-0.8</v>
      </c>
      <c r="F84" s="54">
        <f t="shared" si="2"/>
        <v>18.899999999999999</v>
      </c>
      <c r="G84" s="54">
        <f t="shared" si="3"/>
        <v>19.7</v>
      </c>
      <c r="H84" s="51">
        <v>16.100000000000001</v>
      </c>
      <c r="I84" s="51" t="s">
        <v>253</v>
      </c>
      <c r="J84" s="49">
        <v>200</v>
      </c>
    </row>
    <row r="85" spans="1:10" x14ac:dyDescent="0.2">
      <c r="A85">
        <v>79</v>
      </c>
      <c r="B85" s="41" t="s">
        <v>192</v>
      </c>
      <c r="C85" s="51">
        <v>19.899999999999999</v>
      </c>
      <c r="D85" s="51">
        <v>0</v>
      </c>
      <c r="E85" s="51">
        <v>-0.8</v>
      </c>
      <c r="F85" s="54">
        <f t="shared" si="2"/>
        <v>19.099999999999998</v>
      </c>
      <c r="G85" s="54">
        <f t="shared" si="3"/>
        <v>19.899999999999999</v>
      </c>
      <c r="H85" s="51">
        <v>17.3</v>
      </c>
      <c r="I85" s="51" t="s">
        <v>253</v>
      </c>
      <c r="J85" s="49">
        <v>200</v>
      </c>
    </row>
    <row r="86" spans="1:10" x14ac:dyDescent="0.2">
      <c r="A86">
        <v>80</v>
      </c>
      <c r="B86" s="41" t="s">
        <v>236</v>
      </c>
      <c r="C86" s="51">
        <v>19.899999999999999</v>
      </c>
      <c r="D86" s="51">
        <v>0</v>
      </c>
      <c r="E86" s="51">
        <v>-0.8</v>
      </c>
      <c r="F86" s="54">
        <f t="shared" si="2"/>
        <v>19.099999999999998</v>
      </c>
      <c r="G86" s="54">
        <f t="shared" si="3"/>
        <v>19.899999999999999</v>
      </c>
      <c r="H86" s="51">
        <v>17.5</v>
      </c>
      <c r="I86" s="51" t="s">
        <v>253</v>
      </c>
      <c r="J86" s="49">
        <v>200</v>
      </c>
    </row>
    <row r="87" spans="1:10" x14ac:dyDescent="0.2">
      <c r="A87">
        <v>81</v>
      </c>
      <c r="B87" s="41" t="s">
        <v>244</v>
      </c>
      <c r="C87" s="51">
        <v>19.899999999999999</v>
      </c>
      <c r="D87" s="51">
        <v>0</v>
      </c>
      <c r="E87" s="51">
        <v>-1.1000000000000001</v>
      </c>
      <c r="F87" s="54">
        <f t="shared" si="2"/>
        <v>18.799999999999997</v>
      </c>
      <c r="G87" s="54">
        <f t="shared" si="3"/>
        <v>19.899999999999999</v>
      </c>
      <c r="H87" s="51">
        <v>16.2</v>
      </c>
      <c r="I87" s="51" t="s">
        <v>253</v>
      </c>
      <c r="J87" s="49">
        <v>200</v>
      </c>
    </row>
    <row r="88" spans="1:10" x14ac:dyDescent="0.2">
      <c r="A88">
        <v>82</v>
      </c>
      <c r="B88" s="41" t="s">
        <v>195</v>
      </c>
      <c r="C88" s="51">
        <v>20</v>
      </c>
      <c r="D88" s="51"/>
      <c r="E88" s="51"/>
      <c r="F88" s="54">
        <f t="shared" si="2"/>
        <v>20</v>
      </c>
      <c r="G88" s="54">
        <f t="shared" si="3"/>
        <v>20</v>
      </c>
      <c r="H88" s="51"/>
      <c r="I88" s="51" t="s">
        <v>253</v>
      </c>
      <c r="J88" s="49">
        <v>200</v>
      </c>
    </row>
    <row r="89" spans="1:10" x14ac:dyDescent="0.2">
      <c r="A89">
        <v>83</v>
      </c>
      <c r="B89" s="41" t="s">
        <v>222</v>
      </c>
      <c r="C89" s="51">
        <v>19.5</v>
      </c>
      <c r="D89" s="51"/>
      <c r="E89" s="51"/>
      <c r="F89" s="54">
        <f t="shared" si="2"/>
        <v>19.5</v>
      </c>
      <c r="G89" s="54">
        <f t="shared" si="3"/>
        <v>19.5</v>
      </c>
      <c r="H89" s="58">
        <v>16.899999999999999</v>
      </c>
      <c r="I89" s="51" t="s">
        <v>253</v>
      </c>
      <c r="J89" s="49">
        <v>200</v>
      </c>
    </row>
    <row r="90" spans="1:10" x14ac:dyDescent="0.2">
      <c r="A90">
        <v>84</v>
      </c>
      <c r="B90" s="41" t="s">
        <v>197</v>
      </c>
      <c r="C90" s="51">
        <v>20</v>
      </c>
      <c r="D90" s="51">
        <v>0</v>
      </c>
      <c r="E90" s="51">
        <v>-0.8</v>
      </c>
      <c r="F90" s="54">
        <f t="shared" si="2"/>
        <v>19.2</v>
      </c>
      <c r="G90" s="54">
        <f t="shared" si="3"/>
        <v>20</v>
      </c>
      <c r="H90" s="51">
        <v>17.5</v>
      </c>
      <c r="I90" s="51" t="s">
        <v>253</v>
      </c>
      <c r="J90" s="49">
        <v>200</v>
      </c>
    </row>
    <row r="91" spans="1:10" x14ac:dyDescent="0.2">
      <c r="A91">
        <v>85</v>
      </c>
      <c r="B91" s="41" t="s">
        <v>198</v>
      </c>
      <c r="C91" s="51">
        <v>19.5</v>
      </c>
      <c r="D91" s="51">
        <v>0.5</v>
      </c>
      <c r="E91" s="51">
        <v>0</v>
      </c>
      <c r="F91" s="54">
        <f t="shared" si="2"/>
        <v>19.5</v>
      </c>
      <c r="G91" s="54">
        <f t="shared" si="3"/>
        <v>20</v>
      </c>
      <c r="H91" s="58">
        <v>16.3</v>
      </c>
      <c r="I91" s="51" t="s">
        <v>253</v>
      </c>
      <c r="J91" s="49">
        <v>200</v>
      </c>
    </row>
    <row r="92" spans="1:10" ht="13.5" thickBot="1" x14ac:dyDescent="0.25">
      <c r="A92">
        <v>86</v>
      </c>
      <c r="B92" s="43" t="s">
        <v>199</v>
      </c>
      <c r="C92" s="52">
        <v>19.7</v>
      </c>
      <c r="D92" s="52">
        <v>0.3</v>
      </c>
      <c r="E92" s="52">
        <v>0</v>
      </c>
      <c r="F92" s="55">
        <f t="shared" si="2"/>
        <v>19.7</v>
      </c>
      <c r="G92" s="55">
        <f t="shared" si="3"/>
        <v>20</v>
      </c>
      <c r="H92" s="52">
        <v>15.6</v>
      </c>
      <c r="I92" s="51" t="s">
        <v>253</v>
      </c>
      <c r="J92" s="49">
        <v>200</v>
      </c>
    </row>
    <row r="93" spans="1:10" x14ac:dyDescent="0.2">
      <c r="A93">
        <v>87</v>
      </c>
      <c r="B93" s="41" t="s">
        <v>200</v>
      </c>
      <c r="C93" s="51">
        <v>20.6</v>
      </c>
      <c r="D93" s="51">
        <v>0</v>
      </c>
      <c r="E93" s="51">
        <v>-0.3</v>
      </c>
      <c r="F93" s="54">
        <f t="shared" si="2"/>
        <v>20.3</v>
      </c>
      <c r="G93" s="54">
        <f t="shared" si="3"/>
        <v>20.6</v>
      </c>
      <c r="H93" s="51">
        <v>18</v>
      </c>
      <c r="I93" s="51" t="s">
        <v>253</v>
      </c>
      <c r="J93" s="49">
        <v>210</v>
      </c>
    </row>
    <row r="94" spans="1:10" ht="13.5" thickBot="1" x14ac:dyDescent="0.25">
      <c r="A94">
        <v>88</v>
      </c>
      <c r="B94" s="43" t="s">
        <v>201</v>
      </c>
      <c r="C94" s="52">
        <v>20.6</v>
      </c>
      <c r="D94" s="52">
        <v>0.3</v>
      </c>
      <c r="E94" s="52">
        <v>-0.3</v>
      </c>
      <c r="F94" s="55">
        <f t="shared" si="2"/>
        <v>20.3</v>
      </c>
      <c r="G94" s="55">
        <f t="shared" si="3"/>
        <v>20.900000000000002</v>
      </c>
      <c r="H94" s="52">
        <v>16.850000000000001</v>
      </c>
      <c r="I94" s="51" t="s">
        <v>253</v>
      </c>
      <c r="J94" s="49">
        <v>210</v>
      </c>
    </row>
    <row r="95" spans="1:10" ht="13.5" thickBot="1" x14ac:dyDescent="0.25">
      <c r="A95">
        <v>89</v>
      </c>
      <c r="B95" s="43" t="s">
        <v>223</v>
      </c>
      <c r="C95" s="52">
        <v>22.5</v>
      </c>
      <c r="D95" s="52"/>
      <c r="E95" s="52"/>
      <c r="F95" s="55">
        <f t="shared" si="2"/>
        <v>22.5</v>
      </c>
      <c r="G95" s="55">
        <f t="shared" si="3"/>
        <v>22.5</v>
      </c>
      <c r="H95" s="57">
        <v>18.2</v>
      </c>
      <c r="I95" s="51" t="s">
        <v>253</v>
      </c>
      <c r="J95" s="49">
        <v>210</v>
      </c>
    </row>
    <row r="96" spans="1:10" x14ac:dyDescent="0.2">
      <c r="A96">
        <v>90</v>
      </c>
      <c r="B96" s="44" t="s">
        <v>203</v>
      </c>
      <c r="C96" s="53">
        <v>23</v>
      </c>
      <c r="D96" s="53">
        <v>0</v>
      </c>
      <c r="E96" s="53">
        <v>-0.8</v>
      </c>
      <c r="F96" s="54">
        <f t="shared" si="2"/>
        <v>22.2</v>
      </c>
      <c r="G96" s="54">
        <f t="shared" si="3"/>
        <v>23</v>
      </c>
      <c r="H96" s="53">
        <v>19.7</v>
      </c>
      <c r="I96" s="51" t="s">
        <v>253</v>
      </c>
      <c r="J96" s="50">
        <v>231</v>
      </c>
    </row>
    <row r="97" spans="1:10" x14ac:dyDescent="0.2">
      <c r="A97">
        <v>91</v>
      </c>
      <c r="B97" s="41" t="s">
        <v>204</v>
      </c>
      <c r="C97" s="51">
        <v>23</v>
      </c>
      <c r="D97" s="51">
        <v>0</v>
      </c>
      <c r="E97" s="51">
        <v>-0.8</v>
      </c>
      <c r="F97" s="54">
        <f t="shared" si="2"/>
        <v>22.2</v>
      </c>
      <c r="G97" s="54">
        <f t="shared" si="3"/>
        <v>23</v>
      </c>
      <c r="H97" s="51">
        <v>19.7</v>
      </c>
      <c r="I97" s="51" t="s">
        <v>253</v>
      </c>
      <c r="J97" s="50">
        <v>231</v>
      </c>
    </row>
    <row r="98" spans="1:10" x14ac:dyDescent="0.2">
      <c r="A98">
        <v>92</v>
      </c>
      <c r="B98" s="41" t="s">
        <v>205</v>
      </c>
      <c r="C98" s="51">
        <v>22.6</v>
      </c>
      <c r="D98" s="51">
        <v>0.4</v>
      </c>
      <c r="E98" s="51">
        <v>-0.4</v>
      </c>
      <c r="F98" s="54">
        <f t="shared" si="2"/>
        <v>22.200000000000003</v>
      </c>
      <c r="G98" s="54">
        <f t="shared" si="3"/>
        <v>23</v>
      </c>
      <c r="H98" s="51">
        <v>20.7</v>
      </c>
      <c r="I98" s="51" t="s">
        <v>253</v>
      </c>
      <c r="J98" s="50">
        <v>231</v>
      </c>
    </row>
    <row r="99" spans="1:10" x14ac:dyDescent="0.2">
      <c r="A99">
        <v>93</v>
      </c>
      <c r="B99" s="41" t="s">
        <v>237</v>
      </c>
      <c r="C99" s="51">
        <v>22.9</v>
      </c>
      <c r="D99" s="51">
        <v>0</v>
      </c>
      <c r="E99" s="51">
        <v>-0.8</v>
      </c>
      <c r="F99" s="54">
        <f t="shared" si="2"/>
        <v>22.099999999999998</v>
      </c>
      <c r="G99" s="54">
        <f t="shared" si="3"/>
        <v>22.9</v>
      </c>
      <c r="H99" s="51">
        <v>20.5</v>
      </c>
      <c r="I99" s="51" t="s">
        <v>253</v>
      </c>
      <c r="J99" s="50">
        <v>231</v>
      </c>
    </row>
    <row r="100" spans="1:10" ht="13.5" thickBot="1" x14ac:dyDescent="0.25">
      <c r="A100">
        <v>94</v>
      </c>
      <c r="B100" s="43" t="s">
        <v>207</v>
      </c>
      <c r="C100" s="52">
        <v>22.5</v>
      </c>
      <c r="D100" s="52">
        <v>0.5</v>
      </c>
      <c r="E100" s="52">
        <v>-0.5</v>
      </c>
      <c r="F100" s="55">
        <f t="shared" si="2"/>
        <v>22</v>
      </c>
      <c r="G100" s="55">
        <f t="shared" si="3"/>
        <v>23</v>
      </c>
      <c r="H100" s="52">
        <v>19.399999999999999</v>
      </c>
      <c r="I100" s="51" t="s">
        <v>253</v>
      </c>
      <c r="J100" s="50">
        <v>231</v>
      </c>
    </row>
  </sheetData>
  <mergeCells count="1">
    <mergeCell ref="D5:G5"/>
  </mergeCells>
  <pageMargins left="0.51181102362204722" right="0.51181102362204722" top="0.59055118110236227" bottom="0.39370078740157483" header="0.31496062992125984" footer="0.31496062992125984"/>
  <pageSetup paperSize="9" scale="86" fitToHeight="0" orientation="landscape" verticalDpi="0" r:id="rId1"/>
  <customProperties>
    <customPr name="_pios_id" r:id="rId2"/>
  </customPropertie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f3897e5-db52-47ce-8b70-7eb91ed4f547">
      <Terms xmlns="http://schemas.microsoft.com/office/infopath/2007/PartnerControls"/>
    </lcf76f155ced4ddcb4097134ff3c332f>
    <TaxCatchAll xmlns="cf4534ba-e493-4a98-a63c-91e2c6f80cc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3D1191530989574D846877962BA66E6C" ma:contentTypeVersion="19" ma:contentTypeDescription="Skapa ett nytt dokument." ma:contentTypeScope="" ma:versionID="03928246f8df3b75225a30e7dfb4111a">
  <xsd:schema xmlns:xsd="http://www.w3.org/2001/XMLSchema" xmlns:xs="http://www.w3.org/2001/XMLSchema" xmlns:p="http://schemas.microsoft.com/office/2006/metadata/properties" xmlns:ns2="9f3897e5-db52-47ce-8b70-7eb91ed4f547" xmlns:ns3="cf4534ba-e493-4a98-a63c-91e2c6f80ccb" targetNamespace="http://schemas.microsoft.com/office/2006/metadata/properties" ma:root="true" ma:fieldsID="646992a989ac25bf8c5aeb9539a6e405" ns2:_="" ns3:_="">
    <xsd:import namespace="9f3897e5-db52-47ce-8b70-7eb91ed4f547"/>
    <xsd:import namespace="cf4534ba-e493-4a98-a63c-91e2c6f80c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GenerationTime" minOccurs="0"/>
                <xsd:element ref="ns2:MediaServiceEventHashCode" minOccurs="0"/>
                <xsd:element ref="ns2:MediaServiceAutoKeyPoints" minOccurs="0"/>
                <xsd:element ref="ns2:MediaServiceKeyPoints" minOccurs="0"/>
                <xsd:element ref="ns2:MediaServiceLocation" minOccurs="0"/>
                <xsd:element ref="ns2:MediaServiceOCR"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SearchProperties" minOccurs="0"/>
                <xsd:element ref="ns2:MediaServiceObjectDetectorVersion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3897e5-db52-47ce-8b70-7eb91ed4f5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Bildmarkeringar" ma:readOnly="false" ma:fieldId="{5cf76f15-5ced-4ddc-b409-7134ff3c332f}" ma:taxonomyMulti="true" ma:sspId="a545b87e-625f-4183-b7c2-f2e61e0deef2"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f4534ba-e493-4a98-a63c-91e2c6f80ccb" elementFormDefault="qualified">
    <xsd:import namespace="http://schemas.microsoft.com/office/2006/documentManagement/types"/>
    <xsd:import namespace="http://schemas.microsoft.com/office/infopath/2007/PartnerControls"/>
    <xsd:element name="SharedWithUsers" ma:index="17"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lat med information" ma:internalName="SharedWithDetails" ma:readOnly="true">
      <xsd:simpleType>
        <xsd:restriction base="dms:Note">
          <xsd:maxLength value="255"/>
        </xsd:restriction>
      </xsd:simpleType>
    </xsd:element>
    <xsd:element name="TaxCatchAll" ma:index="22" nillable="true" ma:displayName="Taxonomy Catch All Column" ma:hidden="true" ma:list="{e866da4b-13b3-48ac-9fa5-dd0f2dbaefdf}" ma:internalName="TaxCatchAll" ma:showField="CatchAllData" ma:web="cf4534ba-e493-4a98-a63c-91e2c6f80cc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C333D3C-994A-4606-84A6-37078E5C9CA3}">
  <ds:schemaRefs>
    <ds:schemaRef ds:uri="http://schemas.microsoft.com/office/2006/metadata/properties"/>
    <ds:schemaRef ds:uri="http://schemas.microsoft.com/office/infopath/2007/PartnerControls"/>
    <ds:schemaRef ds:uri="9f3897e5-db52-47ce-8b70-7eb91ed4f547"/>
    <ds:schemaRef ds:uri="cf4534ba-e493-4a98-a63c-91e2c6f80ccb"/>
  </ds:schemaRefs>
</ds:datastoreItem>
</file>

<file path=customXml/itemProps2.xml><?xml version="1.0" encoding="utf-8"?>
<ds:datastoreItem xmlns:ds="http://schemas.openxmlformats.org/officeDocument/2006/customXml" ds:itemID="{0395C457-70CA-4E65-9A32-AEE34A5C0E7E}"/>
</file>

<file path=customXml/itemProps3.xml><?xml version="1.0" encoding="utf-8"?>
<ds:datastoreItem xmlns:ds="http://schemas.openxmlformats.org/officeDocument/2006/customXml" ds:itemID="{FDCEF593-13E3-41AD-A671-241B44FD33F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Deutsch</vt:lpstr>
      <vt:lpstr>zusätzliche Kabel</vt:lpstr>
      <vt:lpstr>English</vt:lpstr>
      <vt:lpstr>additional cables</vt:lpstr>
      <vt:lpstr>Deutsch!Print_Titles</vt:lpstr>
      <vt:lpstr>English!Print_Titles</vt:lpstr>
    </vt:vector>
  </TitlesOfParts>
  <Company>KAISER-Group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Johannes Jehle</dc:creator>
  <cp:lastModifiedBy>Mohammed Islam</cp:lastModifiedBy>
  <cp:lastPrinted>2022-11-14T14:52:05Z</cp:lastPrinted>
  <dcterms:created xsi:type="dcterms:W3CDTF">2022-07-21T09:24:21Z</dcterms:created>
  <dcterms:modified xsi:type="dcterms:W3CDTF">2026-01-05T11:55:23Z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0x0101003D1191530989574D846877962BA66E6C</vt:lpwstr>
  </property>
  <property fmtid="{D5CDD505-2E9C-101B-9397-08002B2CF9AE}" pid="3" name="MediaServiceImageTags">
    <vt:lpwstr/>
  </property>
</Properties>
</file>